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troškovnik imovina" sheetId="1" r:id="rId1"/>
    <sheet name="troškov odgovornost" sheetId="2" r:id="rId2"/>
    <sheet name="troškovnik nezogda" sheetId="3" r:id="rId3"/>
    <sheet name="troškovnik vozila" sheetId="4" r:id="rId4"/>
  </sheets>
  <definedNames>
    <definedName name="_xlnm.Print_Area" localSheetId="1">'troškov odgovornost'!#REF!</definedName>
    <definedName name="_xlnm.Print_Area" localSheetId="0">'troškovnik imovina'!$A$1:$I$72</definedName>
    <definedName name="_xlnm.Print_Area" localSheetId="2">'troškovnik nezogda'!$A$1:$D$22,'troškovnik nezogda'!#REF!,'troškovnik nezogda'!#REF!</definedName>
  </definedNames>
  <calcPr fullCalcOnLoad="1"/>
</workbook>
</file>

<file path=xl/sharedStrings.xml><?xml version="1.0" encoding="utf-8"?>
<sst xmlns="http://schemas.openxmlformats.org/spreadsheetml/2006/main" count="153" uniqueCount="129">
  <si>
    <t>kratkoročno</t>
  </si>
  <si>
    <t xml:space="preserve">Ugovaratelj: </t>
  </si>
  <si>
    <t>Adresa:</t>
  </si>
  <si>
    <t>Osiguranik:</t>
  </si>
  <si>
    <t>OIB:</t>
  </si>
  <si>
    <t xml:space="preserve">Predmet i mjesto osiguranja: </t>
  </si>
  <si>
    <t xml:space="preserve">sva oprema, imovina, zalihe i sl. na raznim lokacijama </t>
  </si>
  <si>
    <t>Column Labels</t>
  </si>
  <si>
    <t>Grand Total</t>
  </si>
  <si>
    <t>namještaj</t>
  </si>
  <si>
    <t>ALL RISKS OSIGURANJE IMOVINE</t>
  </si>
  <si>
    <t>OSIGURANE OPASNOSTI (OSIGURANJE NA NOVU VRIJEDNOST)</t>
  </si>
  <si>
    <t>Limit pokrića po štetnom događaju / agregatno u kn</t>
  </si>
  <si>
    <t>Franšiza/ samopridražaj u kn</t>
  </si>
  <si>
    <t>Premija u kn</t>
  </si>
  <si>
    <t>Požar, Udar groma (direktni i indirektni udar groma), Eksplozija, Pad zračne letjelice na novu vrijednost</t>
  </si>
  <si>
    <t>Bez franšize</t>
  </si>
  <si>
    <t>Požar, Udar groma (direktni i indirektni udar groma), Eksplozija, Pad zračne letjelice na ugovorenu vrijednost</t>
  </si>
  <si>
    <t>Požar, Udar groma (direktni i indirektni udar groma), Eksplozija, Pad zračne letjelice na flotantnu vrijednost (zalihe)</t>
  </si>
  <si>
    <t>Požar, Udar groma (direktni i indirektni udar groma), Eksplozija, Pad zračne letjelice na stvarnu vrijednost</t>
  </si>
  <si>
    <t xml:space="preserve">Demonstracije i manifestacije-unutarnji nemiri, zlonamjerna oštećenja, štrajk i onemogućavanje rada radnika </t>
  </si>
  <si>
    <t>Udar motornog vozila, dim, probijanje zvučnog zida</t>
  </si>
  <si>
    <t>Oluja, tuča, pad stijene, pad kamenja</t>
  </si>
  <si>
    <t xml:space="preserve">Izljev vode iz vodovodnih i kanalizacijskih cijevi te na njih priključenih uređaja, </t>
  </si>
  <si>
    <t>Poplava, bujica i visoke vode</t>
  </si>
  <si>
    <t xml:space="preserve">Pritisak snijega, leda, snježna lavina, odron kamenja, klizanje </t>
  </si>
  <si>
    <t>Provalna krađa uključujući vandalizam (uključivo oštećenja objekata i odnošenje dijelova objekta )</t>
  </si>
  <si>
    <t>gotov novac i dr vrijednosnice u zaključanoj blagajni i trezoru na 1 rizik</t>
  </si>
  <si>
    <t>gotov novac za vrijeme transporta na 1 rizik</t>
  </si>
  <si>
    <t xml:space="preserve">Lom stroja -uključena cjelokupna oprema i mehanička oprema građevinskih objekata (vodovodna mreža, kanalizacija, plin, telefonija, internet i sl., klimatizacija, kotlovnice, liftovi i ostalo) a koja nije posebno iskazana u osnovnim sredstvima osiguranika. </t>
  </si>
  <si>
    <t>Lom stakla</t>
  </si>
  <si>
    <t>Ostali neimenovani rizici</t>
  </si>
  <si>
    <t>Osigurani troškovi po štetnom događaju (neimenovani)</t>
  </si>
  <si>
    <t>* zlonamjerno oštećenje - franšiza 0,00 kn</t>
  </si>
  <si>
    <t>UKUPNO:</t>
  </si>
  <si>
    <t>** pritisak snijega - franšiza 0,00 kn</t>
  </si>
  <si>
    <t>HRVATSKO NARODNO KAZALIŠTE U ZAGREBU</t>
  </si>
  <si>
    <t>Trg Republike Hrvatske 15, 10000, Zagreb</t>
  </si>
  <si>
    <t>Sum of osnovica za obračun</t>
  </si>
  <si>
    <t>nova vrijednost</t>
  </si>
  <si>
    <t>ugovorena</t>
  </si>
  <si>
    <t>umjetnine</t>
  </si>
  <si>
    <t>Požar, Udar groma (direktni udar groma), Eksplozija, Pad zračne letjelice (FLEXA) za predmete osiguranja: tuđa imovina u najmu ili na upravljanju i, imovina koja nije u aktivnim osnovnim sredstvima osiguranika ni u drugim financijskim izvješćima, odnosno sva imovina za koju osiguranik ima osigurljiv interes  na raznim lokacijama na svotu 1. rizika</t>
  </si>
  <si>
    <t>ZAHTJEV ZA OSIGURANJEM OD NESRETNOG SLUČAJA</t>
  </si>
  <si>
    <t xml:space="preserve">Nesretnim slučajem smatra se svaki iznenadni i od volje osiguranika nezavisan događaj koji, djelujući uglavnom izvana i naglo na tijelo osiguranika, ima za posljedicu njegovu smrt, potpuni ili djelomični invaliditet, privremenu nesposobnost za rad ili narušenje zdravlja koje zahtjeva liječničku pomoć. 
U smislu prethodne točke smatraju se nesretnim slučajem naročito slijedeći događaji: gaženje, sudar, udar kakvim predmetom ili o kakav predmet, udar električne struje ili groma, pad, okliznuće, pad u provaliju, ranjavanje oružjem ili raznim drugim predmetima ili eksplozivnim materijalima, ubod kakvim predmetom, udar ili ugriz životinje i ubod insekata osim ako je takvim ubodom prouzročena kakva infektivna bolest.
</t>
  </si>
  <si>
    <t>PREMA PRILOGU</t>
  </si>
  <si>
    <t>Trajanje osiguranja:</t>
  </si>
  <si>
    <t>Skupina, vrsta, rizik</t>
  </si>
  <si>
    <t xml:space="preserve">Iznos osiguranja po osiguranoj osobi u kn </t>
  </si>
  <si>
    <t>Godišnja premija u kn po osiguranoj osobi</t>
  </si>
  <si>
    <t>smrt uslijed nesretnog slučaja</t>
  </si>
  <si>
    <t>trajni invaliditet</t>
  </si>
  <si>
    <t>Posjetitelji</t>
  </si>
  <si>
    <t>godišnje</t>
  </si>
  <si>
    <t>ZAHTJEV ZA PONUDU OSIGURANJA - ODGOVORNOSTI</t>
  </si>
  <si>
    <t>Osiguranik / UGOVARATELJ:</t>
  </si>
  <si>
    <t xml:space="preserve">Mjesto osiguranja: </t>
  </si>
  <si>
    <t>RH</t>
  </si>
  <si>
    <t>Način plaćanja:</t>
  </si>
  <si>
    <t>OSIGURANJE ODGOVORNOSTI</t>
  </si>
  <si>
    <t>Opis djelatnosti</t>
  </si>
  <si>
    <t>9001 - Izvođačka umjetnost</t>
  </si>
  <si>
    <t>Broj djelatnika</t>
  </si>
  <si>
    <t>Neto platni fond</t>
  </si>
  <si>
    <t>Broj posjetitelja</t>
  </si>
  <si>
    <t>Predmet osiguranja</t>
  </si>
  <si>
    <t>Limit pokrića po štetnom događaju i ukupno godišnje limit /HRK</t>
  </si>
  <si>
    <t>Franšiza /HRK</t>
  </si>
  <si>
    <t xml:space="preserve">Opća odgovornost </t>
  </si>
  <si>
    <t>Čisto imovinske štete</t>
  </si>
  <si>
    <t>Odgovornost prema vlastitim djelatnicima uključujući regresne zahtjeve HZZO i HZMO</t>
  </si>
  <si>
    <t>dodatni izvori opasnosti :</t>
  </si>
  <si>
    <t>uključiti samohodne strojeve</t>
  </si>
  <si>
    <t>u okviru limita</t>
  </si>
  <si>
    <t>uključiti štete zbog posjedovanja, zakupa ili uživanja zemljišta, zgrada prostora , odgovornost za parking i garaže</t>
  </si>
  <si>
    <t>Odgovornost za priredbe u organizaciji osiguranika, stvari gostiju u garderobama i garderebnim ormarima</t>
  </si>
  <si>
    <t>Osiguranje od odgovornosti zakupca/najmoprimca - pokrivne su štete uslijed onečišćenja ili uništenja zemljišta, zgrada koje je osiguranik zakupio u poslovne svrhe prouzročene slijedećim događajima; požarom, eksplozijom, udarom pokretnog radnog vozila stroja zakupca , najmoprimca, izlijevanja vode .</t>
  </si>
  <si>
    <t>Uključiti štet na stvarima ako su posljedica utjecaja emperature, plina, pare, vlage, padalina, dima , čađe, prašine , trešnje , lupanja i sl ako takvi ujtecaji postupno djeluju štetno</t>
  </si>
  <si>
    <t>ukupna premija</t>
  </si>
  <si>
    <t>Naručitelj poslova smatra se trećom osobom ukoliko šteta nastane koja NE proizlazi iz neispunjenja, manjkavog ispunjena ili zakašnjenja u isporuci.</t>
  </si>
  <si>
    <t>10852199405</t>
  </si>
  <si>
    <t>2 STROJA</t>
  </si>
  <si>
    <t>R.br.</t>
  </si>
  <si>
    <t>Osiguranik</t>
  </si>
  <si>
    <r>
      <t>Regist.
oznaka</t>
    </r>
    <r>
      <rPr>
        <sz val="8"/>
        <color indexed="8"/>
        <rFont val="Arial"/>
        <family val="2"/>
      </rPr>
      <t xml:space="preserve">
</t>
    </r>
  </si>
  <si>
    <t>Vrsta vozila</t>
  </si>
  <si>
    <r>
      <t>Marka i tip</t>
    </r>
    <r>
      <rPr>
        <sz val="8"/>
        <color indexed="8"/>
        <rFont val="Arial"/>
        <family val="2"/>
      </rPr>
      <t xml:space="preserve">
</t>
    </r>
  </si>
  <si>
    <t>Snaga
(KW)</t>
  </si>
  <si>
    <t>God.
proizv.</t>
  </si>
  <si>
    <t>Datum isteka AK</t>
  </si>
  <si>
    <t>Datum isteka AO</t>
  </si>
  <si>
    <t>B
R
M</t>
  </si>
  <si>
    <t>Svota osiguranja</t>
  </si>
  <si>
    <t>Trenutni bonus/ malus po Ao polici</t>
  </si>
  <si>
    <t>Nezgoda vozača i putnika 40.000 / 80.000</t>
  </si>
  <si>
    <t>Premija AO s porezom - plaćanje odjednom</t>
  </si>
  <si>
    <t>Premija AK s porezom , plaćanje odjednom</t>
  </si>
  <si>
    <t>Auto asistencija / Pomoć na cesti (RH)</t>
  </si>
  <si>
    <t>NDM (KG)</t>
  </si>
  <si>
    <t>+B/-M</t>
  </si>
  <si>
    <t>ZG6950HB</t>
  </si>
  <si>
    <t>OSOBNO</t>
  </si>
  <si>
    <t>FIAT TALENTO 1,6 MULTIJET</t>
  </si>
  <si>
    <t>40/80</t>
  </si>
  <si>
    <t>ZG5757DN</t>
  </si>
  <si>
    <t>TERETNO</t>
  </si>
  <si>
    <t>MERCEDES BENZ ATEGO</t>
  </si>
  <si>
    <t>ZG1403DN</t>
  </si>
  <si>
    <t>PRIKLJUČNO</t>
  </si>
  <si>
    <t>PRIKOLICA ACKERMANN</t>
  </si>
  <si>
    <t>ZG5819FD</t>
  </si>
  <si>
    <t>POLUPRIKOLICA SPIER SGL 390</t>
  </si>
  <si>
    <t>ZG3624FD</t>
  </si>
  <si>
    <t xml:space="preserve">MAN TGX18 400 4X2 </t>
  </si>
  <si>
    <t>radni stroj</t>
  </si>
  <si>
    <t>stvarna vrijednost</t>
  </si>
  <si>
    <t>gotov novac i dr vrijednostnice manipulaciji na prodajnim mjestima na 1 rizik</t>
  </si>
  <si>
    <t>odgovornost za štete na stvarima 2.000 kn  i osobama 6.000 kn</t>
  </si>
  <si>
    <t>Ukupni prihod 2020</t>
  </si>
  <si>
    <t xml:space="preserve">ZAHTJEV ZA PONUDU OSIGURANJA ALL RISK </t>
  </si>
  <si>
    <t>UKUPNO</t>
  </si>
  <si>
    <t>Ukupno za 128.500 posjetitelja</t>
  </si>
  <si>
    <t>HNK</t>
  </si>
  <si>
    <t>SVEUKUPNO</t>
  </si>
  <si>
    <t>građevinski objekti</t>
  </si>
  <si>
    <t>zalihe</t>
  </si>
  <si>
    <t>tuđa roba na korištenju</t>
  </si>
  <si>
    <t>glazbala i prpadajuća oprema</t>
  </si>
  <si>
    <t>oprema (sva oprema uključući IT opremu i ostalo)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</si>
</sst>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;[Red]#,##0.00"/>
    <numFmt numFmtId="165" formatCode="#,##0.00\ &quot;kn&quot;"/>
    <numFmt numFmtId="166" formatCode="#,##0.00\ [$kn-41A]"/>
    <numFmt numFmtId="167" formatCode="#,##0.00&quot; &quot;[$kn]"/>
    <numFmt numFmtId="168" formatCode="#,##0.00&quot; &quot;[$kn-41A]"/>
    <numFmt numFmtId="169" formatCode="#,##0.000"/>
    <numFmt numFmtId="170" formatCode="#,##0.000\ [$kn-41A]"/>
    <numFmt numFmtId="171" formatCode="#,##0.00&quot; &quot;[$EUR-41A]"/>
    <numFmt numFmtId="172" formatCode="_-* #,##0.00\ [$kn-41A]_-;\-* #,##0.00\ [$kn-41A]_-;_-* &quot;-&quot;??\ [$kn-41A]_-;_-@_-"/>
    <numFmt numFmtId="173" formatCode="_-* #,##0.00\ [$€-1]_-;\-* #,##0.00\ [$€-1]_-;_-* &quot;-&quot;??\ [$€-1]_-;_-@_-"/>
    <numFmt numFmtId="174" formatCode="#,##0.00\ _k_n"/>
    <numFmt numFmtId="175" formatCode="#,##0.00\ [$EUR]"/>
    <numFmt numFmtId="176" formatCode="_-* #,##0.00\ &quot;HRK&quot;_-;\-* #,##0.00\ &quot;HRK&quot;_-;_-* &quot;-&quot;??\ &quot;HRK&quot;_-;_-@_-"/>
    <numFmt numFmtId="177" formatCode="0.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23"/>
      <name val="Arial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Raleway"/>
      <family val="0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Raleway"/>
      <family val="0"/>
    </font>
    <font>
      <sz val="10"/>
      <name val="Raleway"/>
      <family val="0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Raleway"/>
      <family val="0"/>
    </font>
    <font>
      <b/>
      <sz val="10"/>
      <color indexed="8"/>
      <name val="Raleway"/>
      <family val="0"/>
    </font>
    <font>
      <sz val="11"/>
      <color indexed="8"/>
      <name val="Raleway"/>
      <family val="0"/>
    </font>
    <font>
      <b/>
      <sz val="11"/>
      <color indexed="8"/>
      <name val="Raleway"/>
      <family val="0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28"/>
      <color indexed="25"/>
      <name val="Arial"/>
      <family val="2"/>
    </font>
    <font>
      <b/>
      <sz val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1"/>
      <name val="Calibri"/>
      <family val="2"/>
    </font>
    <font>
      <b/>
      <u val="single"/>
      <sz val="8"/>
      <color indexed="62"/>
      <name val="Calibri"/>
      <family val="2"/>
    </font>
    <font>
      <b/>
      <u val="single"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62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Narrow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777777"/>
      <name val="Arial"/>
      <family val="2"/>
    </font>
    <font>
      <b/>
      <u val="single"/>
      <sz val="10"/>
      <color rgb="FF000000"/>
      <name val="Arial"/>
      <family val="2"/>
    </font>
    <font>
      <b/>
      <sz val="10"/>
      <color rgb="FFFF0000"/>
      <name val="Raleway"/>
      <family val="0"/>
    </font>
    <font>
      <sz val="10"/>
      <color rgb="FFFF0000"/>
      <name val="Raleway"/>
      <family val="0"/>
    </font>
    <font>
      <b/>
      <sz val="10"/>
      <color rgb="FFFF0000"/>
      <name val="Arial"/>
      <family val="2"/>
    </font>
    <font>
      <sz val="10"/>
      <color theme="1"/>
      <name val="Raleway"/>
      <family val="0"/>
    </font>
    <font>
      <b/>
      <sz val="10"/>
      <color theme="1"/>
      <name val="Raleway"/>
      <family val="0"/>
    </font>
    <font>
      <sz val="11"/>
      <color theme="1"/>
      <name val="Raleway"/>
      <family val="0"/>
    </font>
    <font>
      <b/>
      <sz val="11"/>
      <color theme="1"/>
      <name val="Raleway"/>
      <family val="0"/>
    </font>
    <font>
      <sz val="9"/>
      <color rgb="FFFF0000"/>
      <name val="Arial"/>
      <family val="2"/>
    </font>
    <font>
      <b/>
      <sz val="9"/>
      <color rgb="FF000000"/>
      <name val="Calibri"/>
      <family val="2"/>
    </font>
    <font>
      <b/>
      <sz val="28"/>
      <color rgb="FFD7182A"/>
      <name val="Arial"/>
      <family val="2"/>
    </font>
    <font>
      <b/>
      <sz val="8"/>
      <color rgb="FFFF0000"/>
      <name val="Arial"/>
      <family val="2"/>
    </font>
    <font>
      <b/>
      <u val="single"/>
      <sz val="10"/>
      <color theme="0"/>
      <name val="Arial"/>
      <family val="2"/>
    </font>
    <font>
      <sz val="10"/>
      <color theme="0"/>
      <name val="Arial"/>
      <family val="2"/>
    </font>
    <font>
      <b/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2F5597"/>
      <name val="Calibri"/>
      <family val="2"/>
    </font>
    <font>
      <sz val="9"/>
      <color theme="1"/>
      <name val="Calibri"/>
      <family val="2"/>
    </font>
    <font>
      <sz val="10"/>
      <color rgb="FFFF0000"/>
      <name val="Arial"/>
      <family val="2"/>
    </font>
    <font>
      <b/>
      <u val="single"/>
      <sz val="8"/>
      <color rgb="FF1F4E78"/>
      <name val="Calibri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i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 style="medium"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/>
      <right style="hair"/>
      <top style="medium"/>
      <bottom/>
    </border>
    <border>
      <left/>
      <right style="hair"/>
      <top/>
      <bottom/>
    </border>
    <border>
      <left/>
      <right style="thin"/>
      <top/>
      <bottom/>
    </border>
    <border>
      <left style="medium"/>
      <right style="medium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/>
      <right style="hair"/>
      <top style="medium"/>
      <bottom/>
    </border>
    <border>
      <left style="hair"/>
      <right style="hair"/>
      <top/>
      <bottom/>
    </border>
    <border>
      <left style="medium"/>
      <right style="medium"/>
      <top/>
      <bottom style="hair"/>
    </border>
    <border>
      <left style="thin"/>
      <right style="thin"/>
      <top style="thin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hair"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8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81" fillId="0" borderId="0" applyNumberFormat="0" applyBorder="0" applyProtection="0">
      <alignment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47">
    <xf numFmtId="0" fontId="0" fillId="0" borderId="0" xfId="0" applyFont="1" applyAlignment="1">
      <alignment/>
    </xf>
    <xf numFmtId="0" fontId="80" fillId="33" borderId="0" xfId="57" applyFill="1">
      <alignment/>
      <protection/>
    </xf>
    <xf numFmtId="0" fontId="86" fillId="33" borderId="0" xfId="57" applyFont="1" applyFill="1">
      <alignment/>
      <protection/>
    </xf>
    <xf numFmtId="0" fontId="86" fillId="33" borderId="0" xfId="57" applyFont="1" applyFill="1" applyAlignment="1">
      <alignment horizontal="left"/>
      <protection/>
    </xf>
    <xf numFmtId="0" fontId="86" fillId="33" borderId="0" xfId="57" applyFont="1" applyFill="1" applyAlignment="1">
      <alignment wrapText="1"/>
      <protection/>
    </xf>
    <xf numFmtId="49" fontId="86" fillId="33" borderId="0" xfId="57" applyNumberFormat="1" applyFont="1" applyFill="1">
      <alignment/>
      <protection/>
    </xf>
    <xf numFmtId="4" fontId="87" fillId="33" borderId="0" xfId="63" applyNumberFormat="1" applyFont="1" applyFill="1" applyAlignment="1" applyProtection="1">
      <alignment vertical="center"/>
      <protection/>
    </xf>
    <xf numFmtId="0" fontId="87" fillId="33" borderId="0" xfId="63" applyFont="1" applyFill="1" applyAlignment="1" applyProtection="1">
      <alignment vertical="center"/>
      <protection/>
    </xf>
    <xf numFmtId="0" fontId="87" fillId="33" borderId="0" xfId="63" applyFont="1" applyFill="1" applyAlignment="1" applyProtection="1">
      <alignment vertical="center" wrapText="1"/>
      <protection/>
    </xf>
    <xf numFmtId="0" fontId="87" fillId="33" borderId="0" xfId="63" applyFont="1" applyFill="1" applyAlignment="1" applyProtection="1">
      <alignment horizontal="left" vertical="center"/>
      <protection/>
    </xf>
    <xf numFmtId="4" fontId="88" fillId="33" borderId="0" xfId="63" applyNumberFormat="1" applyFont="1" applyFill="1" applyAlignment="1" applyProtection="1">
      <alignment horizontal="left" vertical="center"/>
      <protection/>
    </xf>
    <xf numFmtId="4" fontId="87" fillId="33" borderId="0" xfId="63" applyNumberFormat="1" applyFont="1" applyFill="1" applyAlignment="1" applyProtection="1">
      <alignment horizontal="left" vertical="center" wrapText="1"/>
      <protection/>
    </xf>
    <xf numFmtId="4" fontId="87" fillId="33" borderId="0" xfId="63" applyNumberFormat="1" applyFont="1" applyFill="1" applyAlignment="1" applyProtection="1">
      <alignment horizontal="left" vertical="center"/>
      <protection/>
    </xf>
    <xf numFmtId="0" fontId="87" fillId="33" borderId="0" xfId="63" applyFont="1" applyFill="1" applyAlignment="1" applyProtection="1">
      <alignment horizontal="left" vertical="center" wrapText="1"/>
      <protection/>
    </xf>
    <xf numFmtId="49" fontId="87" fillId="33" borderId="0" xfId="63" applyNumberFormat="1" applyFont="1" applyFill="1" applyAlignment="1" applyProtection="1">
      <alignment horizontal="left" vertical="center" wrapText="1"/>
      <protection/>
    </xf>
    <xf numFmtId="49" fontId="87" fillId="33" borderId="0" xfId="63" applyNumberFormat="1" applyFont="1" applyFill="1" applyAlignment="1" applyProtection="1">
      <alignment horizontal="right" vertical="center"/>
      <protection/>
    </xf>
    <xf numFmtId="0" fontId="89" fillId="34" borderId="0" xfId="57" applyFont="1" applyFill="1" applyBorder="1">
      <alignment/>
      <protection/>
    </xf>
    <xf numFmtId="4" fontId="87" fillId="33" borderId="0" xfId="57" applyNumberFormat="1" applyFont="1" applyFill="1" applyAlignment="1">
      <alignment/>
      <protection/>
    </xf>
    <xf numFmtId="4" fontId="88" fillId="33" borderId="0" xfId="57" applyNumberFormat="1" applyFont="1" applyFill="1" applyAlignment="1">
      <alignment/>
      <protection/>
    </xf>
    <xf numFmtId="0" fontId="76" fillId="33" borderId="0" xfId="52" applyFill="1" applyAlignment="1" applyProtection="1">
      <alignment vertical="center"/>
      <protection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165" fontId="87" fillId="33" borderId="0" xfId="63" applyNumberFormat="1" applyFont="1" applyFill="1" applyAlignment="1" applyProtection="1">
      <alignment vertical="center"/>
      <protection/>
    </xf>
    <xf numFmtId="0" fontId="90" fillId="33" borderId="0" xfId="63" applyFont="1" applyFill="1" applyAlignment="1" applyProtection="1">
      <alignment vertical="center"/>
      <protection/>
    </xf>
    <xf numFmtId="4" fontId="87" fillId="33" borderId="0" xfId="57" applyNumberFormat="1" applyFont="1" applyFill="1" applyAlignment="1">
      <alignment horizontal="center"/>
      <protection/>
    </xf>
    <xf numFmtId="166" fontId="80" fillId="33" borderId="0" xfId="57" applyNumberFormat="1" applyFill="1">
      <alignment/>
      <protection/>
    </xf>
    <xf numFmtId="4" fontId="80" fillId="33" borderId="0" xfId="57" applyNumberFormat="1" applyFill="1">
      <alignment/>
      <protection/>
    </xf>
    <xf numFmtId="166" fontId="87" fillId="33" borderId="0" xfId="63" applyNumberFormat="1" applyFont="1" applyFill="1" applyAlignment="1" applyProtection="1">
      <alignment vertical="center"/>
      <protection/>
    </xf>
    <xf numFmtId="0" fontId="88" fillId="33" borderId="10" xfId="57" applyFont="1" applyFill="1" applyBorder="1" applyAlignment="1">
      <alignment horizontal="center" wrapText="1"/>
      <protection/>
    </xf>
    <xf numFmtId="0" fontId="88" fillId="33" borderId="11" xfId="57" applyFont="1" applyFill="1" applyBorder="1" applyAlignment="1">
      <alignment horizontal="center" vertical="center" wrapText="1"/>
      <protection/>
    </xf>
    <xf numFmtId="0" fontId="88" fillId="33" borderId="12" xfId="57" applyFont="1" applyFill="1" applyBorder="1" applyAlignment="1">
      <alignment horizontal="center" vertical="center"/>
      <protection/>
    </xf>
    <xf numFmtId="0" fontId="91" fillId="34" borderId="0" xfId="57" applyFont="1" applyFill="1" applyAlignment="1">
      <alignment horizontal="center" vertical="center"/>
      <protection/>
    </xf>
    <xf numFmtId="0" fontId="87" fillId="33" borderId="0" xfId="57" applyFont="1" applyFill="1">
      <alignment/>
      <protection/>
    </xf>
    <xf numFmtId="0" fontId="87" fillId="33" borderId="13" xfId="57" applyFont="1" applyFill="1" applyBorder="1">
      <alignment/>
      <protection/>
    </xf>
    <xf numFmtId="0" fontId="87" fillId="33" borderId="14" xfId="57" applyFont="1" applyFill="1" applyBorder="1">
      <alignment/>
      <protection/>
    </xf>
    <xf numFmtId="0" fontId="87" fillId="33" borderId="15" xfId="57" applyFont="1" applyFill="1" applyBorder="1">
      <alignment/>
      <protection/>
    </xf>
    <xf numFmtId="168" fontId="14" fillId="33" borderId="16" xfId="57" applyNumberFormat="1" applyFont="1" applyFill="1" applyBorder="1" applyAlignment="1">
      <alignment horizontal="right" vertical="center"/>
      <protection/>
    </xf>
    <xf numFmtId="4" fontId="87" fillId="33" borderId="17" xfId="57" applyNumberFormat="1" applyFont="1" applyFill="1" applyBorder="1" applyAlignment="1">
      <alignment vertical="center" wrapText="1"/>
      <protection/>
    </xf>
    <xf numFmtId="169" fontId="92" fillId="34" borderId="0" xfId="57" applyNumberFormat="1" applyFont="1" applyFill="1" applyAlignment="1">
      <alignment horizontal="center" vertical="center"/>
      <protection/>
    </xf>
    <xf numFmtId="4" fontId="92" fillId="34" borderId="0" xfId="57" applyNumberFormat="1" applyFont="1" applyFill="1" applyAlignment="1">
      <alignment horizontal="center" vertical="center"/>
      <protection/>
    </xf>
    <xf numFmtId="4" fontId="16" fillId="34" borderId="0" xfId="57" applyNumberFormat="1" applyFont="1" applyFill="1" applyAlignment="1">
      <alignment horizontal="center" vertical="center"/>
      <protection/>
    </xf>
    <xf numFmtId="170" fontId="87" fillId="33" borderId="0" xfId="57" applyNumberFormat="1" applyFont="1" applyFill="1">
      <alignment/>
      <protection/>
    </xf>
    <xf numFmtId="168" fontId="14" fillId="33" borderId="0" xfId="57" applyNumberFormat="1" applyFont="1" applyFill="1" applyBorder="1" applyAlignment="1">
      <alignment horizontal="right" vertical="center"/>
      <protection/>
    </xf>
    <xf numFmtId="168" fontId="14" fillId="33" borderId="18" xfId="57" applyNumberFormat="1" applyFont="1" applyFill="1" applyBorder="1" applyAlignment="1">
      <alignment horizontal="right"/>
      <protection/>
    </xf>
    <xf numFmtId="168" fontId="14" fillId="33" borderId="19" xfId="57" applyNumberFormat="1" applyFont="1" applyFill="1" applyBorder="1" applyAlignment="1">
      <alignment horizontal="right"/>
      <protection/>
    </xf>
    <xf numFmtId="0" fontId="87" fillId="0" borderId="13" xfId="57" applyFont="1" applyFill="1" applyBorder="1">
      <alignment/>
      <protection/>
    </xf>
    <xf numFmtId="0" fontId="87" fillId="0" borderId="14" xfId="57" applyFont="1" applyFill="1" applyBorder="1">
      <alignment/>
      <protection/>
    </xf>
    <xf numFmtId="0" fontId="87" fillId="0" borderId="15" xfId="57" applyFont="1" applyFill="1" applyBorder="1">
      <alignment/>
      <protection/>
    </xf>
    <xf numFmtId="168" fontId="14" fillId="33" borderId="20" xfId="57" applyNumberFormat="1" applyFont="1" applyFill="1" applyBorder="1" applyAlignment="1">
      <alignment horizontal="right" vertical="center"/>
      <protection/>
    </xf>
    <xf numFmtId="0" fontId="87" fillId="33" borderId="21" xfId="57" applyFont="1" applyFill="1" applyBorder="1">
      <alignment/>
      <protection/>
    </xf>
    <xf numFmtId="0" fontId="87" fillId="33" borderId="22" xfId="57" applyFont="1" applyFill="1" applyBorder="1">
      <alignment/>
      <protection/>
    </xf>
    <xf numFmtId="0" fontId="87" fillId="33" borderId="23" xfId="57" applyFont="1" applyFill="1" applyBorder="1">
      <alignment/>
      <protection/>
    </xf>
    <xf numFmtId="0" fontId="86" fillId="33" borderId="0" xfId="57" applyFont="1" applyFill="1" applyAlignment="1">
      <alignment horizontal="right" wrapText="1"/>
      <protection/>
    </xf>
    <xf numFmtId="0" fontId="80" fillId="34" borderId="0" xfId="57" applyFill="1">
      <alignment/>
      <protection/>
    </xf>
    <xf numFmtId="0" fontId="17" fillId="34" borderId="0" xfId="57" applyFont="1" applyFill="1">
      <alignment/>
      <protection/>
    </xf>
    <xf numFmtId="0" fontId="2" fillId="34" borderId="0" xfId="57" applyFont="1" applyFill="1" applyBorder="1" applyAlignment="1">
      <alignment horizontal="left" wrapText="1"/>
      <protection/>
    </xf>
    <xf numFmtId="0" fontId="6" fillId="34" borderId="24" xfId="57" applyFont="1" applyFill="1" applyBorder="1" applyAlignment="1">
      <alignment horizontal="left" wrapText="1"/>
      <protection/>
    </xf>
    <xf numFmtId="169" fontId="6" fillId="34" borderId="25" xfId="57" applyNumberFormat="1" applyFont="1" applyFill="1" applyBorder="1" applyAlignment="1">
      <alignment horizontal="right" wrapText="1"/>
      <protection/>
    </xf>
    <xf numFmtId="0" fontId="14" fillId="34" borderId="0" xfId="57" applyFont="1" applyFill="1">
      <alignment/>
      <protection/>
    </xf>
    <xf numFmtId="170" fontId="18" fillId="34" borderId="0" xfId="57" applyNumberFormat="1" applyFont="1" applyFill="1">
      <alignment/>
      <protection/>
    </xf>
    <xf numFmtId="169" fontId="2" fillId="34" borderId="0" xfId="57" applyNumberFormat="1" applyFont="1" applyFill="1" applyBorder="1" applyAlignment="1">
      <alignment horizontal="left" wrapText="1"/>
      <protection/>
    </xf>
    <xf numFmtId="171" fontId="86" fillId="33" borderId="0" xfId="57" applyNumberFormat="1" applyFont="1" applyFill="1" applyAlignment="1">
      <alignment wrapText="1"/>
      <protection/>
    </xf>
    <xf numFmtId="0" fontId="86" fillId="33" borderId="0" xfId="57" applyFont="1" applyFill="1" applyAlignment="1">
      <alignment horizontal="left" wrapText="1"/>
      <protection/>
    </xf>
    <xf numFmtId="0" fontId="87" fillId="33" borderId="0" xfId="57" applyFont="1" applyFill="1" applyAlignment="1">
      <alignment wrapText="1"/>
      <protection/>
    </xf>
    <xf numFmtId="0" fontId="87" fillId="33" borderId="0" xfId="57" applyFont="1" applyFill="1" applyAlignment="1">
      <alignment horizontal="left"/>
      <protection/>
    </xf>
    <xf numFmtId="169" fontId="87" fillId="33" borderId="0" xfId="57" applyNumberFormat="1" applyFont="1" applyFill="1">
      <alignment/>
      <protection/>
    </xf>
    <xf numFmtId="0" fontId="14" fillId="0" borderId="0" xfId="63" applyFont="1" applyFill="1" applyAlignment="1" applyProtection="1">
      <alignment vertical="center"/>
      <protection/>
    </xf>
    <xf numFmtId="0" fontId="88" fillId="33" borderId="0" xfId="57" applyFont="1" applyFill="1">
      <alignment/>
      <protection/>
    </xf>
    <xf numFmtId="0" fontId="87" fillId="33" borderId="0" xfId="57" applyFont="1" applyFill="1" applyBorder="1" applyAlignment="1">
      <alignment horizontal="left" vertical="center" wrapText="1"/>
      <protection/>
    </xf>
    <xf numFmtId="171" fontId="93" fillId="33" borderId="0" xfId="57" applyNumberFormat="1" applyFont="1" applyFill="1" applyBorder="1" applyAlignment="1">
      <alignment vertical="center" wrapText="1"/>
      <protection/>
    </xf>
    <xf numFmtId="0" fontId="87" fillId="33" borderId="0" xfId="57" applyFont="1" applyFill="1" applyAlignment="1">
      <alignment horizontal="left" vertical="center" wrapText="1"/>
      <protection/>
    </xf>
    <xf numFmtId="171" fontId="93" fillId="33" borderId="0" xfId="57" applyNumberFormat="1" applyFont="1" applyFill="1" applyAlignment="1">
      <alignment vertical="center" wrapText="1"/>
      <protection/>
    </xf>
    <xf numFmtId="0" fontId="2" fillId="34" borderId="0" xfId="57" applyFont="1" applyFill="1" applyBorder="1" applyAlignment="1">
      <alignment vertical="top" wrapText="1"/>
      <protection/>
    </xf>
    <xf numFmtId="0" fontId="2" fillId="34" borderId="0" xfId="57" applyFont="1" applyFill="1" applyBorder="1" applyAlignment="1">
      <alignment horizontal="justify" vertical="top" wrapText="1"/>
      <protection/>
    </xf>
    <xf numFmtId="0" fontId="94" fillId="34" borderId="0" xfId="59" applyFont="1" applyFill="1" applyAlignment="1">
      <alignment horizontal="left" vertical="center"/>
      <protection/>
    </xf>
    <xf numFmtId="4" fontId="86" fillId="33" borderId="0" xfId="57" applyNumberFormat="1" applyFont="1" applyFill="1" applyAlignment="1">
      <alignment horizontal="left"/>
      <protection/>
    </xf>
    <xf numFmtId="0" fontId="94" fillId="34" borderId="0" xfId="59" applyFont="1" applyFill="1" applyAlignment="1">
      <alignment horizontal="center" vertical="center"/>
      <protection/>
    </xf>
    <xf numFmtId="0" fontId="95" fillId="34" borderId="0" xfId="59" applyFont="1" applyFill="1" applyAlignment="1">
      <alignment horizontal="left" vertical="center"/>
      <protection/>
    </xf>
    <xf numFmtId="0" fontId="96" fillId="34" borderId="0" xfId="59" applyFont="1" applyFill="1" applyAlignment="1">
      <alignment vertical="center"/>
      <protection/>
    </xf>
    <xf numFmtId="0" fontId="97" fillId="34" borderId="0" xfId="59" applyFont="1" applyFill="1" applyAlignment="1">
      <alignment vertical="center"/>
      <protection/>
    </xf>
    <xf numFmtId="0" fontId="23" fillId="0" borderId="0" xfId="63" applyFont="1" applyFill="1" applyAlignment="1" applyProtection="1">
      <alignment vertical="center"/>
      <protection/>
    </xf>
    <xf numFmtId="4" fontId="23" fillId="0" borderId="0" xfId="63" applyNumberFormat="1" applyFont="1" applyFill="1" applyAlignment="1" applyProtection="1">
      <alignment vertical="center"/>
      <protection/>
    </xf>
    <xf numFmtId="0" fontId="24" fillId="0" borderId="0" xfId="63" applyFont="1" applyFill="1" applyAlignment="1" applyProtection="1">
      <alignment horizontal="center" vertical="center"/>
      <protection/>
    </xf>
    <xf numFmtId="0" fontId="25" fillId="0" borderId="0" xfId="63" applyFont="1" applyFill="1" applyAlignment="1" applyProtection="1">
      <alignment vertical="center"/>
      <protection/>
    </xf>
    <xf numFmtId="0" fontId="25" fillId="0" borderId="0" xfId="63" applyFont="1" applyFill="1" applyAlignment="1" applyProtection="1">
      <alignment horizontal="center" vertical="center"/>
      <protection/>
    </xf>
    <xf numFmtId="49" fontId="28" fillId="0" borderId="26" xfId="63" applyNumberFormat="1" applyFont="1" applyFill="1" applyBorder="1" applyAlignment="1" applyProtection="1">
      <alignment vertical="center"/>
      <protection/>
    </xf>
    <xf numFmtId="4" fontId="14" fillId="0" borderId="0" xfId="63" applyNumberFormat="1" applyFont="1" applyFill="1" applyAlignment="1" applyProtection="1">
      <alignment vertical="center"/>
      <protection/>
    </xf>
    <xf numFmtId="4" fontId="14" fillId="35" borderId="27" xfId="63" applyNumberFormat="1" applyFont="1" applyFill="1" applyBorder="1" applyAlignment="1" applyProtection="1">
      <alignment vertical="center"/>
      <protection/>
    </xf>
    <xf numFmtId="4" fontId="23" fillId="0" borderId="0" xfId="63" applyNumberFormat="1" applyFont="1" applyFill="1" applyBorder="1" applyAlignment="1" applyProtection="1">
      <alignment vertical="center"/>
      <protection/>
    </xf>
    <xf numFmtId="0" fontId="98" fillId="8" borderId="0" xfId="63" applyFont="1" applyFill="1" applyAlignment="1" applyProtection="1">
      <alignment vertical="center"/>
      <protection/>
    </xf>
    <xf numFmtId="0" fontId="30" fillId="0" borderId="28" xfId="63" applyFont="1" applyFill="1" applyBorder="1" applyAlignment="1" applyProtection="1">
      <alignment horizontal="center" vertical="center" wrapText="1"/>
      <protection/>
    </xf>
    <xf numFmtId="4" fontId="30" fillId="14" borderId="28" xfId="63" applyNumberFormat="1" applyFont="1" applyFill="1" applyBorder="1" applyAlignment="1" applyProtection="1" quotePrefix="1">
      <alignment horizontal="center" vertical="center" wrapText="1"/>
      <protection/>
    </xf>
    <xf numFmtId="0" fontId="30" fillId="14" borderId="28" xfId="63" applyFont="1" applyFill="1" applyBorder="1" applyAlignment="1" applyProtection="1">
      <alignment horizontal="center" vertical="center" wrapText="1"/>
      <protection/>
    </xf>
    <xf numFmtId="0" fontId="17" fillId="0" borderId="0" xfId="63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0" fontId="99" fillId="34" borderId="29" xfId="57" applyFont="1" applyFill="1" applyBorder="1" applyAlignment="1" applyProtection="1">
      <alignment horizontal="left" vertical="center"/>
      <protection/>
    </xf>
    <xf numFmtId="0" fontId="99" fillId="34" borderId="30" xfId="57" applyFont="1" applyFill="1" applyBorder="1" applyAlignment="1" applyProtection="1">
      <alignment horizontal="left" vertical="center"/>
      <protection/>
    </xf>
    <xf numFmtId="0" fontId="99" fillId="0" borderId="30" xfId="57" applyFont="1" applyFill="1" applyBorder="1" applyAlignment="1" applyProtection="1">
      <alignment horizontal="left" vertical="center"/>
      <protection/>
    </xf>
    <xf numFmtId="0" fontId="17" fillId="0" borderId="0" xfId="63" applyFont="1" applyFill="1" applyBorder="1" applyProtection="1">
      <alignment/>
      <protection/>
    </xf>
    <xf numFmtId="0" fontId="30" fillId="36" borderId="24" xfId="63" applyFont="1" applyFill="1" applyBorder="1" applyAlignment="1" applyProtection="1">
      <alignment vertical="center"/>
      <protection/>
    </xf>
    <xf numFmtId="0" fontId="30" fillId="36" borderId="31" xfId="63" applyFont="1" applyFill="1" applyBorder="1" applyAlignment="1" applyProtection="1">
      <alignment vertical="center"/>
      <protection/>
    </xf>
    <xf numFmtId="0" fontId="17" fillId="0" borderId="0" xfId="63" applyFont="1" applyAlignment="1" applyProtection="1">
      <alignment vertical="center"/>
      <protection/>
    </xf>
    <xf numFmtId="0" fontId="30" fillId="0" borderId="32" xfId="63" applyFont="1" applyFill="1" applyBorder="1" applyAlignment="1" applyProtection="1">
      <alignment horizontal="left" vertical="center"/>
      <protection/>
    </xf>
    <xf numFmtId="4" fontId="17" fillId="0" borderId="0" xfId="63" applyNumberFormat="1" applyFont="1" applyFill="1" applyAlignment="1" applyProtection="1">
      <alignment vertical="center"/>
      <protection/>
    </xf>
    <xf numFmtId="0" fontId="30" fillId="0" borderId="33" xfId="63" applyFont="1" applyFill="1" applyBorder="1" applyAlignment="1" applyProtection="1">
      <alignment horizontal="left" vertical="center"/>
      <protection/>
    </xf>
    <xf numFmtId="4" fontId="30" fillId="0" borderId="34" xfId="63" applyNumberFormat="1" applyFont="1" applyFill="1" applyBorder="1" applyAlignment="1" applyProtection="1">
      <alignment horizontal="right" vertical="center"/>
      <protection/>
    </xf>
    <xf numFmtId="0" fontId="30" fillId="34" borderId="24" xfId="63" applyFont="1" applyFill="1" applyBorder="1" applyAlignment="1" applyProtection="1">
      <alignment vertical="center"/>
      <protection/>
    </xf>
    <xf numFmtId="0" fontId="30" fillId="14" borderId="35" xfId="63" applyFont="1" applyFill="1" applyBorder="1" applyAlignment="1" applyProtection="1">
      <alignment vertical="center"/>
      <protection/>
    </xf>
    <xf numFmtId="4" fontId="32" fillId="14" borderId="28" xfId="63" applyNumberFormat="1" applyFont="1" applyFill="1" applyBorder="1" applyAlignment="1" applyProtection="1">
      <alignment vertical="center"/>
      <protection locked="0"/>
    </xf>
    <xf numFmtId="0" fontId="30" fillId="34" borderId="0" xfId="63" applyFont="1" applyFill="1" applyBorder="1" applyAlignment="1" applyProtection="1">
      <alignment horizontal="left" vertical="center"/>
      <protection/>
    </xf>
    <xf numFmtId="4" fontId="30" fillId="0" borderId="0" xfId="63" applyNumberFormat="1" applyFont="1" applyFill="1" applyBorder="1" applyAlignment="1" applyProtection="1">
      <alignment vertical="center"/>
      <protection locked="0"/>
    </xf>
    <xf numFmtId="0" fontId="17" fillId="34" borderId="0" xfId="63" applyFont="1" applyFill="1" applyProtection="1">
      <alignment/>
      <protection/>
    </xf>
    <xf numFmtId="4" fontId="17" fillId="34" borderId="0" xfId="63" applyNumberFormat="1" applyFont="1" applyFill="1" applyProtection="1">
      <alignment/>
      <protection/>
    </xf>
    <xf numFmtId="0" fontId="17" fillId="0" borderId="0" xfId="63" applyFont="1" applyProtection="1">
      <alignment/>
      <protection/>
    </xf>
    <xf numFmtId="4" fontId="30" fillId="0" borderId="0" xfId="63" applyNumberFormat="1" applyFont="1" applyFill="1" applyBorder="1" applyAlignment="1" applyProtection="1">
      <alignment horizontal="right" vertical="center"/>
      <protection/>
    </xf>
    <xf numFmtId="0" fontId="30" fillId="0" borderId="36" xfId="63" applyFont="1" applyFill="1" applyBorder="1" applyAlignment="1" applyProtection="1">
      <alignment horizontal="left" vertical="center"/>
      <protection/>
    </xf>
    <xf numFmtId="4" fontId="30" fillId="0" borderId="37" xfId="63" applyNumberFormat="1" applyFont="1" applyFill="1" applyBorder="1" applyAlignment="1" applyProtection="1">
      <alignment horizontal="right" vertical="center"/>
      <protection/>
    </xf>
    <xf numFmtId="4" fontId="30" fillId="0" borderId="38" xfId="63" applyNumberFormat="1" applyFont="1" applyFill="1" applyBorder="1" applyAlignment="1" applyProtection="1">
      <alignment horizontal="right" vertical="center"/>
      <protection/>
    </xf>
    <xf numFmtId="0" fontId="17" fillId="37" borderId="0" xfId="0" applyFont="1" applyFill="1" applyAlignment="1">
      <alignment/>
    </xf>
    <xf numFmtId="4" fontId="17" fillId="37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49" fontId="17" fillId="37" borderId="39" xfId="0" applyNumberFormat="1" applyFont="1" applyFill="1" applyBorder="1" applyAlignment="1">
      <alignment/>
    </xf>
    <xf numFmtId="0" fontId="17" fillId="37" borderId="0" xfId="0" applyFont="1" applyFill="1" applyAlignment="1">
      <alignment wrapText="1"/>
    </xf>
    <xf numFmtId="0" fontId="17" fillId="37" borderId="0" xfId="0" applyFont="1" applyFill="1" applyAlignment="1">
      <alignment horizontal="left"/>
    </xf>
    <xf numFmtId="49" fontId="17" fillId="37" borderId="0" xfId="0" applyNumberFormat="1" applyFont="1" applyFill="1" applyBorder="1" applyAlignment="1">
      <alignment/>
    </xf>
    <xf numFmtId="0" fontId="100" fillId="0" borderId="0" xfId="0" applyFont="1" applyAlignment="1">
      <alignment horizontal="right" vertical="center"/>
    </xf>
    <xf numFmtId="4" fontId="14" fillId="37" borderId="0" xfId="63" applyNumberFormat="1" applyFont="1" applyFill="1" applyAlignment="1" applyProtection="1">
      <alignment vertical="center"/>
      <protection/>
    </xf>
    <xf numFmtId="0" fontId="14" fillId="0" borderId="0" xfId="63" applyFont="1" applyFill="1" applyAlignment="1" applyProtection="1">
      <alignment vertical="center" wrapText="1"/>
      <protection/>
    </xf>
    <xf numFmtId="0" fontId="14" fillId="0" borderId="0" xfId="63" applyFont="1" applyFill="1" applyAlignment="1" applyProtection="1">
      <alignment horizontal="left" vertical="center"/>
      <protection/>
    </xf>
    <xf numFmtId="0" fontId="23" fillId="0" borderId="0" xfId="63" applyFont="1" applyFill="1" applyAlignment="1" applyProtection="1">
      <alignment horizontal="left" vertical="center"/>
      <protection/>
    </xf>
    <xf numFmtId="0" fontId="23" fillId="0" borderId="0" xfId="63" applyNumberFormat="1" applyFont="1" applyFill="1" applyAlignment="1" applyProtection="1">
      <alignment horizontal="left" vertical="center"/>
      <protection/>
    </xf>
    <xf numFmtId="0" fontId="14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23" fillId="0" borderId="0" xfId="63" applyFont="1" applyFill="1" applyAlignment="1" applyProtection="1">
      <alignment vertical="center" wrapText="1"/>
      <protection/>
    </xf>
    <xf numFmtId="172" fontId="93" fillId="0" borderId="0" xfId="0" applyNumberFormat="1" applyFont="1" applyFill="1" applyAlignment="1">
      <alignment/>
    </xf>
    <xf numFmtId="173" fontId="14" fillId="0" borderId="0" xfId="0" applyNumberFormat="1" applyFont="1" applyFill="1" applyAlignment="1">
      <alignment/>
    </xf>
    <xf numFmtId="0" fontId="101" fillId="37" borderId="0" xfId="0" applyFont="1" applyFill="1" applyAlignment="1">
      <alignment/>
    </xf>
    <xf numFmtId="173" fontId="17" fillId="37" borderId="0" xfId="0" applyNumberFormat="1" applyFont="1" applyFill="1" applyAlignment="1">
      <alignment/>
    </xf>
    <xf numFmtId="4" fontId="23" fillId="35" borderId="27" xfId="63" applyNumberFormat="1" applyFont="1" applyFill="1" applyBorder="1" applyAlignment="1" applyProtection="1">
      <alignment vertical="center"/>
      <protection/>
    </xf>
    <xf numFmtId="4" fontId="23" fillId="0" borderId="0" xfId="0" applyNumberFormat="1" applyFont="1" applyFill="1" applyAlignment="1">
      <alignment/>
    </xf>
    <xf numFmtId="172" fontId="101" fillId="37" borderId="0" xfId="0" applyNumberFormat="1" applyFont="1" applyFill="1" applyAlignment="1">
      <alignment/>
    </xf>
    <xf numFmtId="4" fontId="36" fillId="38" borderId="27" xfId="63" applyNumberFormat="1" applyFont="1" applyFill="1" applyBorder="1" applyAlignment="1" applyProtection="1">
      <alignment vertical="center"/>
      <protection/>
    </xf>
    <xf numFmtId="4" fontId="36" fillId="0" borderId="0" xfId="63" applyNumberFormat="1" applyFont="1" applyFill="1" applyBorder="1" applyAlignment="1" applyProtection="1">
      <alignment vertical="center"/>
      <protection/>
    </xf>
    <xf numFmtId="4" fontId="23" fillId="0" borderId="0" xfId="0" applyNumberFormat="1" applyFont="1" applyFill="1" applyAlignment="1">
      <alignment horizontal="center"/>
    </xf>
    <xf numFmtId="14" fontId="23" fillId="0" borderId="0" xfId="63" applyNumberFormat="1" applyFont="1" applyFill="1" applyAlignment="1" applyProtection="1">
      <alignment horizontal="left" vertical="center"/>
      <protection/>
    </xf>
    <xf numFmtId="49" fontId="23" fillId="0" borderId="0" xfId="63" applyNumberFormat="1" applyFont="1" applyFill="1" applyAlignment="1" applyProtection="1">
      <alignment horizontal="left" vertical="center" wrapText="1"/>
      <protection/>
    </xf>
    <xf numFmtId="49" fontId="23" fillId="35" borderId="27" xfId="63" applyNumberFormat="1" applyFont="1" applyFill="1" applyBorder="1" applyAlignment="1" applyProtection="1">
      <alignment horizontal="left" vertical="center"/>
      <protection/>
    </xf>
    <xf numFmtId="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wrapText="1"/>
    </xf>
    <xf numFmtId="4" fontId="14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0" fontId="102" fillId="39" borderId="0" xfId="63" applyFont="1" applyFill="1" applyAlignment="1" applyProtection="1">
      <alignment vertical="center"/>
      <protection/>
    </xf>
    <xf numFmtId="0" fontId="103" fillId="39" borderId="0" xfId="63" applyFont="1" applyFill="1" applyAlignment="1" applyProtection="1">
      <alignment vertical="center"/>
      <protection/>
    </xf>
    <xf numFmtId="4" fontId="103" fillId="39" borderId="0" xfId="63" applyNumberFormat="1" applyFont="1" applyFill="1" applyAlignment="1" applyProtection="1">
      <alignment vertical="center"/>
      <protection/>
    </xf>
    <xf numFmtId="4" fontId="103" fillId="39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left"/>
    </xf>
    <xf numFmtId="1" fontId="14" fillId="0" borderId="0" xfId="63" applyNumberFormat="1" applyFont="1" applyFill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1" fillId="37" borderId="0" xfId="59" applyFont="1" applyFill="1" applyAlignment="1">
      <alignment horizontal="center" vertical="center" wrapText="1"/>
      <protection/>
    </xf>
    <xf numFmtId="0" fontId="1" fillId="37" borderId="0" xfId="59" applyFont="1" applyFill="1" applyAlignment="1">
      <alignment horizontal="center" vertical="center"/>
      <protection/>
    </xf>
    <xf numFmtId="0" fontId="1" fillId="37" borderId="0" xfId="59" applyFont="1" applyFill="1" applyAlignment="1">
      <alignment horizontal="center" vertical="distributed"/>
      <protection/>
    </xf>
    <xf numFmtId="0" fontId="28" fillId="0" borderId="0" xfId="63" applyFont="1" applyFill="1" applyAlignment="1" applyProtection="1">
      <alignment vertical="center"/>
      <protection/>
    </xf>
    <xf numFmtId="1" fontId="28" fillId="0" borderId="0" xfId="63" applyNumberFormat="1" applyFont="1" applyFill="1" applyAlignment="1" applyProtection="1">
      <alignment vertical="center"/>
      <protection/>
    </xf>
    <xf numFmtId="0" fontId="39" fillId="0" borderId="0" xfId="53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63" applyFont="1" applyFill="1" applyBorder="1" applyAlignment="1" applyProtection="1">
      <alignment horizontal="right" vertical="center"/>
      <protection/>
    </xf>
    <xf numFmtId="4" fontId="1" fillId="37" borderId="0" xfId="59" applyNumberFormat="1" applyFont="1" applyFill="1" applyAlignment="1">
      <alignment horizontal="center" vertical="center" wrapText="1"/>
      <protection/>
    </xf>
    <xf numFmtId="4" fontId="1" fillId="37" borderId="0" xfId="59" applyNumberFormat="1" applyFont="1" applyFill="1" applyAlignment="1">
      <alignment horizontal="center" vertical="center"/>
      <protection/>
    </xf>
    <xf numFmtId="4" fontId="14" fillId="0" borderId="0" xfId="0" applyNumberFormat="1" applyFont="1" applyFill="1" applyAlignment="1">
      <alignment/>
    </xf>
    <xf numFmtId="4" fontId="39" fillId="0" borderId="0" xfId="53" applyNumberFormat="1" applyFont="1" applyFill="1" applyAlignment="1">
      <alignment/>
    </xf>
    <xf numFmtId="0" fontId="39" fillId="0" borderId="0" xfId="0" applyFont="1" applyAlignment="1">
      <alignment/>
    </xf>
    <xf numFmtId="0" fontId="104" fillId="40" borderId="28" xfId="0" applyFont="1" applyFill="1" applyBorder="1" applyAlignment="1">
      <alignment vertical="center"/>
    </xf>
    <xf numFmtId="0" fontId="99" fillId="0" borderId="25" xfId="0" applyFont="1" applyBorder="1" applyAlignment="1">
      <alignment horizontal="center" vertical="center" wrapText="1"/>
    </xf>
    <xf numFmtId="0" fontId="99" fillId="0" borderId="25" xfId="0" applyFont="1" applyBorder="1" applyAlignment="1">
      <alignment horizontal="center" vertical="center"/>
    </xf>
    <xf numFmtId="0" fontId="105" fillId="40" borderId="40" xfId="0" applyFont="1" applyFill="1" applyBorder="1" applyAlignment="1">
      <alignment vertical="center" wrapText="1"/>
    </xf>
    <xf numFmtId="174" fontId="106" fillId="0" borderId="41" xfId="0" applyNumberFormat="1" applyFont="1" applyBorder="1" applyAlignment="1">
      <alignment horizontal="right" vertical="center"/>
    </xf>
    <xf numFmtId="174" fontId="106" fillId="0" borderId="42" xfId="0" applyNumberFormat="1" applyFont="1" applyBorder="1" applyAlignment="1">
      <alignment horizontal="center" vertical="center"/>
    </xf>
    <xf numFmtId="174" fontId="106" fillId="0" borderId="43" xfId="66" applyNumberFormat="1" applyFont="1" applyBorder="1" applyAlignment="1">
      <alignment horizontal="center" vertical="center"/>
    </xf>
    <xf numFmtId="174" fontId="107" fillId="0" borderId="44" xfId="0" applyNumberFormat="1" applyFont="1" applyBorder="1" applyAlignment="1">
      <alignment horizontal="right" vertical="center" wrapText="1"/>
    </xf>
    <xf numFmtId="0" fontId="105" fillId="40" borderId="45" xfId="0" applyFont="1" applyFill="1" applyBorder="1" applyAlignment="1">
      <alignment vertical="center" wrapText="1"/>
    </xf>
    <xf numFmtId="174" fontId="106" fillId="0" borderId="46" xfId="0" applyNumberFormat="1" applyFont="1" applyBorder="1" applyAlignment="1">
      <alignment horizontal="right" vertical="center"/>
    </xf>
    <xf numFmtId="174" fontId="106" fillId="0" borderId="47" xfId="0" applyNumberFormat="1" applyFont="1" applyBorder="1" applyAlignment="1">
      <alignment horizontal="center" vertical="center"/>
    </xf>
    <xf numFmtId="175" fontId="106" fillId="0" borderId="0" xfId="0" applyNumberFormat="1" applyFont="1" applyBorder="1" applyAlignment="1">
      <alignment horizontal="right" vertical="center"/>
    </xf>
    <xf numFmtId="175" fontId="106" fillId="0" borderId="0" xfId="0" applyNumberFormat="1" applyFont="1" applyBorder="1" applyAlignment="1">
      <alignment horizontal="center" vertical="center"/>
    </xf>
    <xf numFmtId="0" fontId="105" fillId="40" borderId="48" xfId="0" applyFont="1" applyFill="1" applyBorder="1" applyAlignment="1">
      <alignment vertical="center" wrapText="1"/>
    </xf>
    <xf numFmtId="174" fontId="106" fillId="0" borderId="44" xfId="0" applyNumberFormat="1" applyFont="1" applyBorder="1" applyAlignment="1">
      <alignment horizontal="right" vertical="center"/>
    </xf>
    <xf numFmtId="174" fontId="106" fillId="0" borderId="43" xfId="0" applyNumberFormat="1" applyFont="1" applyBorder="1" applyAlignment="1">
      <alignment horizontal="center" vertical="center"/>
    </xf>
    <xf numFmtId="0" fontId="108" fillId="40" borderId="48" xfId="0" applyFont="1" applyFill="1" applyBorder="1" applyAlignment="1">
      <alignment vertical="center" wrapText="1"/>
    </xf>
    <xf numFmtId="0" fontId="107" fillId="40" borderId="48" xfId="0" applyFont="1" applyFill="1" applyBorder="1" applyAlignment="1">
      <alignment vertical="center" wrapText="1"/>
    </xf>
    <xf numFmtId="174" fontId="106" fillId="0" borderId="43" xfId="66" applyNumberFormat="1" applyFont="1" applyBorder="1" applyAlignment="1">
      <alignment horizontal="center" vertical="center" wrapText="1"/>
    </xf>
    <xf numFmtId="175" fontId="107" fillId="0" borderId="0" xfId="0" applyNumberFormat="1" applyFont="1" applyBorder="1" applyAlignment="1">
      <alignment horizontal="right" vertical="center" wrapText="1"/>
    </xf>
    <xf numFmtId="9" fontId="106" fillId="0" borderId="0" xfId="66" applyFont="1" applyBorder="1" applyAlignment="1">
      <alignment horizontal="center" vertical="center" wrapText="1"/>
    </xf>
    <xf numFmtId="0" fontId="84" fillId="36" borderId="49" xfId="0" applyFont="1" applyFill="1" applyBorder="1" applyAlignment="1">
      <alignment horizontal="left" vertical="center" wrapText="1"/>
    </xf>
    <xf numFmtId="0" fontId="14" fillId="37" borderId="0" xfId="0" applyFont="1" applyFill="1" applyAlignment="1">
      <alignment/>
    </xf>
    <xf numFmtId="0" fontId="14" fillId="37" borderId="0" xfId="0" applyFont="1" applyFill="1" applyAlignment="1">
      <alignment wrapText="1"/>
    </xf>
    <xf numFmtId="4" fontId="14" fillId="37" borderId="0" xfId="0" applyNumberFormat="1" applyFont="1" applyFill="1" applyAlignment="1">
      <alignment wrapText="1"/>
    </xf>
    <xf numFmtId="0" fontId="14" fillId="37" borderId="0" xfId="0" applyFont="1" applyFill="1" applyAlignment="1">
      <alignment horizontal="left"/>
    </xf>
    <xf numFmtId="0" fontId="10" fillId="0" borderId="0" xfId="0" applyFont="1" applyFill="1" applyBorder="1" applyAlignment="1" applyProtection="1">
      <alignment vertical="center"/>
      <protection/>
    </xf>
    <xf numFmtId="176" fontId="94" fillId="34" borderId="0" xfId="60" applyNumberFormat="1" applyFont="1" applyFill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94" fillId="34" borderId="0" xfId="60" applyFont="1" applyFill="1" applyAlignment="1">
      <alignment horizontal="center" vertical="center" wrapText="1"/>
      <protection/>
    </xf>
    <xf numFmtId="0" fontId="87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87" fillId="0" borderId="0" xfId="0" applyFont="1" applyAlignment="1">
      <alignment horizontal="left" wrapText="1"/>
    </xf>
    <xf numFmtId="0" fontId="46" fillId="0" borderId="0" xfId="0" applyFont="1" applyAlignment="1">
      <alignment vertical="center"/>
    </xf>
    <xf numFmtId="0" fontId="109" fillId="37" borderId="0" xfId="0" applyFont="1" applyFill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7"/>
    </xf>
    <xf numFmtId="0" fontId="28" fillId="0" borderId="0" xfId="0" applyFont="1" applyAlignment="1">
      <alignment vertical="center"/>
    </xf>
    <xf numFmtId="4" fontId="36" fillId="0" borderId="0" xfId="0" applyNumberFormat="1" applyFont="1" applyAlignment="1">
      <alignment horizontal="right"/>
    </xf>
    <xf numFmtId="0" fontId="99" fillId="0" borderId="0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/>
    </xf>
    <xf numFmtId="174" fontId="106" fillId="0" borderId="0" xfId="0" applyNumberFormat="1" applyFont="1" applyBorder="1" applyAlignment="1">
      <alignment horizontal="right" vertical="center"/>
    </xf>
    <xf numFmtId="174" fontId="106" fillId="0" borderId="0" xfId="0" applyNumberFormat="1" applyFont="1" applyBorder="1" applyAlignment="1">
      <alignment horizontal="center" vertical="center"/>
    </xf>
    <xf numFmtId="174" fontId="107" fillId="0" borderId="0" xfId="0" applyNumberFormat="1" applyFont="1" applyBorder="1" applyAlignment="1">
      <alignment horizontal="right" vertical="center" wrapText="1"/>
    </xf>
    <xf numFmtId="174" fontId="106" fillId="0" borderId="0" xfId="66" applyNumberFormat="1" applyFont="1" applyBorder="1" applyAlignment="1">
      <alignment horizontal="center" vertical="center"/>
    </xf>
    <xf numFmtId="174" fontId="107" fillId="0" borderId="0" xfId="0" applyNumberFormat="1" applyFont="1" applyFill="1" applyBorder="1" applyAlignment="1">
      <alignment horizontal="right" vertical="center" wrapText="1"/>
    </xf>
    <xf numFmtId="174" fontId="106" fillId="0" borderId="0" xfId="66" applyNumberFormat="1" applyFont="1" applyBorder="1" applyAlignment="1">
      <alignment horizontal="center" vertical="center" wrapText="1"/>
    </xf>
    <xf numFmtId="0" fontId="110" fillId="40" borderId="22" xfId="0" applyFont="1" applyFill="1" applyBorder="1" applyAlignment="1">
      <alignment vertical="center"/>
    </xf>
    <xf numFmtId="1" fontId="111" fillId="35" borderId="50" xfId="62" applyNumberFormat="1" applyFont="1" applyFill="1" applyBorder="1" applyAlignment="1">
      <alignment horizontal="center" vertical="center" wrapText="1"/>
      <protection/>
    </xf>
    <xf numFmtId="1" fontId="111" fillId="35" borderId="51" xfId="62" applyNumberFormat="1" applyFont="1" applyFill="1" applyBorder="1" applyAlignment="1">
      <alignment horizontal="center" vertical="center" wrapText="1"/>
      <protection/>
    </xf>
    <xf numFmtId="1" fontId="111" fillId="35" borderId="52" xfId="62" applyNumberFormat="1" applyFont="1" applyFill="1" applyBorder="1" applyAlignment="1">
      <alignment horizontal="center" vertical="center" wrapText="1"/>
      <protection/>
    </xf>
    <xf numFmtId="177" fontId="111" fillId="35" borderId="52" xfId="62" applyNumberFormat="1" applyFont="1" applyFill="1" applyBorder="1" applyAlignment="1">
      <alignment horizontal="center" vertical="center" wrapText="1"/>
      <protection/>
    </xf>
    <xf numFmtId="4" fontId="111" fillId="35" borderId="52" xfId="62" applyNumberFormat="1" applyFont="1" applyFill="1" applyBorder="1" applyAlignment="1">
      <alignment horizontal="center" vertical="center" wrapText="1"/>
      <protection/>
    </xf>
    <xf numFmtId="1" fontId="112" fillId="35" borderId="52" xfId="62" applyNumberFormat="1" applyFont="1" applyFill="1" applyBorder="1" applyAlignment="1">
      <alignment horizontal="center" vertical="center" wrapText="1"/>
      <protection/>
    </xf>
    <xf numFmtId="14" fontId="111" fillId="35" borderId="52" xfId="62" applyNumberFormat="1" applyFont="1" applyFill="1" applyBorder="1" applyAlignment="1">
      <alignment horizontal="center" vertical="center" wrapText="1"/>
      <protection/>
    </xf>
    <xf numFmtId="0" fontId="111" fillId="35" borderId="53" xfId="62" applyFont="1" applyFill="1" applyBorder="1" applyAlignment="1" quotePrefix="1">
      <alignment horizontal="center" vertical="center" wrapText="1"/>
      <protection/>
    </xf>
    <xf numFmtId="1" fontId="111" fillId="35" borderId="54" xfId="62" applyNumberFormat="1" applyFont="1" applyFill="1" applyBorder="1" applyAlignment="1">
      <alignment horizontal="center" vertical="center" wrapText="1"/>
      <protection/>
    </xf>
    <xf numFmtId="4" fontId="111" fillId="35" borderId="55" xfId="62" applyNumberFormat="1" applyFont="1" applyFill="1" applyBorder="1" applyAlignment="1">
      <alignment horizontal="center" vertical="center" wrapText="1"/>
      <protection/>
    </xf>
    <xf numFmtId="1" fontId="111" fillId="35" borderId="55" xfId="62" applyNumberFormat="1" applyFont="1" applyFill="1" applyBorder="1" applyAlignment="1">
      <alignment horizontal="center" vertical="center" wrapText="1"/>
      <protection/>
    </xf>
    <xf numFmtId="49" fontId="50" fillId="0" borderId="56" xfId="58" applyNumberFormat="1" applyFont="1" applyFill="1" applyBorder="1" applyAlignment="1">
      <alignment horizontal="left"/>
      <protection/>
    </xf>
    <xf numFmtId="0" fontId="113" fillId="0" borderId="56" xfId="62" applyFont="1" applyFill="1" applyBorder="1" applyAlignment="1">
      <alignment horizontal="center" vertical="center"/>
      <protection/>
    </xf>
    <xf numFmtId="0" fontId="50" fillId="0" borderId="56" xfId="58" applyFont="1" applyFill="1" applyBorder="1" applyAlignment="1">
      <alignment horizontal="center"/>
      <protection/>
    </xf>
    <xf numFmtId="4" fontId="113" fillId="0" borderId="56" xfId="62" applyNumberFormat="1" applyFont="1" applyFill="1" applyBorder="1" applyAlignment="1">
      <alignment vertical="center"/>
      <protection/>
    </xf>
    <xf numFmtId="0" fontId="0" fillId="0" borderId="0" xfId="0" applyNumberFormat="1" applyAlignment="1">
      <alignment horizontal="center"/>
    </xf>
    <xf numFmtId="0" fontId="85" fillId="0" borderId="0" xfId="0" applyFont="1" applyAlignment="1">
      <alignment/>
    </xf>
    <xf numFmtId="4" fontId="28" fillId="0" borderId="0" xfId="63" applyNumberFormat="1" applyFont="1" applyFill="1" applyBorder="1" applyAlignment="1" applyProtection="1">
      <alignment horizontal="right" vertical="center"/>
      <protection/>
    </xf>
    <xf numFmtId="0" fontId="87" fillId="33" borderId="13" xfId="57" applyFont="1" applyFill="1" applyBorder="1" applyAlignment="1">
      <alignment/>
      <protection/>
    </xf>
    <xf numFmtId="0" fontId="87" fillId="33" borderId="14" xfId="57" applyFont="1" applyFill="1" applyBorder="1" applyAlignment="1">
      <alignment/>
      <protection/>
    </xf>
    <xf numFmtId="0" fontId="17" fillId="34" borderId="0" xfId="57" applyFont="1" applyFill="1" applyBorder="1" applyAlignment="1">
      <alignment horizontal="left" wrapText="1"/>
      <protection/>
    </xf>
    <xf numFmtId="0" fontId="14" fillId="37" borderId="0" xfId="0" applyFont="1" applyFill="1" applyBorder="1" applyAlignment="1">
      <alignment wrapText="1"/>
    </xf>
    <xf numFmtId="0" fontId="45" fillId="0" borderId="0" xfId="0" applyFont="1" applyBorder="1" applyAlignment="1">
      <alignment/>
    </xf>
    <xf numFmtId="1" fontId="111" fillId="35" borderId="57" xfId="62" applyNumberFormat="1" applyFont="1" applyFill="1" applyBorder="1" applyAlignment="1">
      <alignment horizontal="center" vertical="center" wrapText="1"/>
      <protection/>
    </xf>
    <xf numFmtId="1" fontId="111" fillId="35" borderId="49" xfId="62" applyNumberFormat="1" applyFont="1" applyFill="1" applyBorder="1" applyAlignment="1">
      <alignment horizontal="center" vertical="center" wrapText="1"/>
      <protection/>
    </xf>
    <xf numFmtId="1" fontId="111" fillId="35" borderId="58" xfId="62" applyNumberFormat="1" applyFont="1" applyFill="1" applyBorder="1" applyAlignment="1">
      <alignment horizontal="center" vertical="center" wrapText="1"/>
      <protection/>
    </xf>
    <xf numFmtId="1" fontId="111" fillId="35" borderId="59" xfId="62" applyNumberFormat="1" applyFont="1" applyFill="1" applyBorder="1" applyAlignment="1">
      <alignment horizontal="center" vertical="center" wrapText="1"/>
      <protection/>
    </xf>
    <xf numFmtId="1" fontId="111" fillId="35" borderId="60" xfId="62" applyNumberFormat="1" applyFont="1" applyFill="1" applyBorder="1" applyAlignment="1">
      <alignment horizontal="center" vertical="center"/>
      <protection/>
    </xf>
    <xf numFmtId="177" fontId="111" fillId="35" borderId="60" xfId="62" applyNumberFormat="1" applyFont="1" applyFill="1" applyBorder="1" applyAlignment="1">
      <alignment horizontal="center" vertical="center"/>
      <protection/>
    </xf>
    <xf numFmtId="4" fontId="111" fillId="35" borderId="60" xfId="62" applyNumberFormat="1" applyFont="1" applyFill="1" applyBorder="1" applyAlignment="1">
      <alignment horizontal="center" vertical="center"/>
      <protection/>
    </xf>
    <xf numFmtId="1" fontId="112" fillId="35" borderId="60" xfId="62" applyNumberFormat="1" applyFont="1" applyFill="1" applyBorder="1" applyAlignment="1">
      <alignment horizontal="center" vertical="center"/>
      <protection/>
    </xf>
    <xf numFmtId="14" fontId="111" fillId="35" borderId="60" xfId="62" applyNumberFormat="1" applyFont="1" applyFill="1" applyBorder="1" applyAlignment="1">
      <alignment horizontal="center" vertical="center"/>
      <protection/>
    </xf>
    <xf numFmtId="1" fontId="111" fillId="35" borderId="60" xfId="62" applyNumberFormat="1" applyFont="1" applyFill="1" applyBorder="1" applyAlignment="1">
      <alignment horizontal="center" vertical="center" wrapText="1"/>
      <protection/>
    </xf>
    <xf numFmtId="4" fontId="111" fillId="35" borderId="60" xfId="62" applyNumberFormat="1" applyFont="1" applyFill="1" applyBorder="1" applyAlignment="1">
      <alignment horizontal="center" vertical="center" wrapText="1"/>
      <protection/>
    </xf>
    <xf numFmtId="1" fontId="111" fillId="35" borderId="61" xfId="62" applyNumberFormat="1" applyFont="1" applyFill="1" applyBorder="1" applyAlignment="1" quotePrefix="1">
      <alignment horizontal="center" vertical="center"/>
      <protection/>
    </xf>
    <xf numFmtId="1" fontId="111" fillId="35" borderId="62" xfId="62" applyNumberFormat="1" applyFont="1" applyFill="1" applyBorder="1" applyAlignment="1">
      <alignment horizontal="center" vertical="center" wrapText="1"/>
      <protection/>
    </xf>
    <xf numFmtId="4" fontId="111" fillId="35" borderId="63" xfId="62" applyNumberFormat="1" applyFont="1" applyFill="1" applyBorder="1" applyAlignment="1">
      <alignment horizontal="center" vertical="center" wrapText="1"/>
      <protection/>
    </xf>
    <xf numFmtId="1" fontId="111" fillId="35" borderId="63" xfId="62" applyNumberFormat="1" applyFont="1" applyFill="1" applyBorder="1" applyAlignment="1">
      <alignment horizontal="center" vertical="center" wrapText="1"/>
      <protection/>
    </xf>
    <xf numFmtId="0" fontId="17" fillId="0" borderId="64" xfId="62" applyFont="1" applyFill="1" applyBorder="1" applyAlignment="1">
      <alignment horizontal="center" vertical="center"/>
      <protection/>
    </xf>
    <xf numFmtId="49" fontId="50" fillId="0" borderId="64" xfId="58" applyNumberFormat="1" applyFont="1" applyFill="1" applyBorder="1" applyAlignment="1">
      <alignment horizontal="left"/>
      <protection/>
    </xf>
    <xf numFmtId="0" fontId="50" fillId="0" borderId="64" xfId="62" applyFont="1" applyFill="1" applyBorder="1" applyAlignment="1">
      <alignment horizontal="center" vertical="center"/>
      <protection/>
    </xf>
    <xf numFmtId="1" fontId="50" fillId="0" borderId="64" xfId="62" applyNumberFormat="1" applyFont="1" applyFill="1" applyBorder="1" applyAlignment="1">
      <alignment horizontal="center" vertical="center"/>
      <protection/>
    </xf>
    <xf numFmtId="0" fontId="50" fillId="0" borderId="64" xfId="58" applyFont="1" applyFill="1" applyBorder="1" applyAlignment="1">
      <alignment horizontal="center"/>
      <protection/>
    </xf>
    <xf numFmtId="177" fontId="50" fillId="0" borderId="64" xfId="62" applyNumberFormat="1" applyFont="1" applyFill="1" applyBorder="1" applyAlignment="1">
      <alignment horizontal="center" vertical="center"/>
      <protection/>
    </xf>
    <xf numFmtId="4" fontId="50" fillId="0" borderId="64" xfId="62" applyNumberFormat="1" applyFont="1" applyFill="1" applyBorder="1" applyAlignment="1">
      <alignment horizontal="center" vertical="center"/>
      <protection/>
    </xf>
    <xf numFmtId="14" fontId="50" fillId="0" borderId="64" xfId="62" applyNumberFormat="1" applyFont="1" applyFill="1" applyBorder="1" applyAlignment="1">
      <alignment horizontal="center" vertical="center"/>
      <protection/>
    </xf>
    <xf numFmtId="4" fontId="50" fillId="0" borderId="64" xfId="62" applyNumberFormat="1" applyFont="1" applyFill="1" applyBorder="1" applyAlignment="1">
      <alignment vertical="center"/>
      <protection/>
    </xf>
    <xf numFmtId="0" fontId="113" fillId="0" borderId="64" xfId="62" applyFont="1" applyFill="1" applyBorder="1" applyAlignment="1">
      <alignment horizontal="center" vertical="center"/>
      <protection/>
    </xf>
    <xf numFmtId="0" fontId="17" fillId="0" borderId="56" xfId="62" applyFont="1" applyFill="1" applyBorder="1" applyAlignment="1">
      <alignment horizontal="center" vertical="center"/>
      <protection/>
    </xf>
    <xf numFmtId="0" fontId="50" fillId="0" borderId="56" xfId="62" applyFont="1" applyFill="1" applyBorder="1" applyAlignment="1">
      <alignment horizontal="center" vertical="center"/>
      <protection/>
    </xf>
    <xf numFmtId="1" fontId="50" fillId="0" borderId="56" xfId="62" applyNumberFormat="1" applyFont="1" applyFill="1" applyBorder="1" applyAlignment="1">
      <alignment horizontal="center" vertical="center"/>
      <protection/>
    </xf>
    <xf numFmtId="177" fontId="50" fillId="0" borderId="56" xfId="62" applyNumberFormat="1" applyFont="1" applyFill="1" applyBorder="1" applyAlignment="1">
      <alignment horizontal="center" vertical="center"/>
      <protection/>
    </xf>
    <xf numFmtId="4" fontId="50" fillId="0" borderId="56" xfId="62" applyNumberFormat="1" applyFont="1" applyFill="1" applyBorder="1" applyAlignment="1">
      <alignment horizontal="right" vertical="center"/>
      <protection/>
    </xf>
    <xf numFmtId="4" fontId="50" fillId="0" borderId="56" xfId="62" applyNumberFormat="1" applyFont="1" applyFill="1" applyBorder="1" applyAlignment="1">
      <alignment vertical="center"/>
      <protection/>
    </xf>
    <xf numFmtId="0" fontId="9" fillId="0" borderId="56" xfId="0" applyFont="1" applyFill="1" applyBorder="1" applyAlignment="1">
      <alignment/>
    </xf>
    <xf numFmtId="0" fontId="9" fillId="0" borderId="56" xfId="0" applyFont="1" applyFill="1" applyBorder="1" applyAlignment="1">
      <alignment horizontal="right"/>
    </xf>
    <xf numFmtId="0" fontId="0" fillId="0" borderId="56" xfId="0" applyFill="1" applyBorder="1" applyAlignment="1">
      <alignment/>
    </xf>
    <xf numFmtId="168" fontId="14" fillId="33" borderId="65" xfId="57" applyNumberFormat="1" applyFont="1" applyFill="1" applyBorder="1" applyAlignment="1">
      <alignment horizontal="right"/>
      <protection/>
    </xf>
    <xf numFmtId="4" fontId="87" fillId="33" borderId="66" xfId="57" applyNumberFormat="1" applyFont="1" applyFill="1" applyBorder="1" applyAlignment="1">
      <alignment vertical="center" wrapText="1"/>
      <protection/>
    </xf>
    <xf numFmtId="167" fontId="14" fillId="33" borderId="67" xfId="57" applyNumberFormat="1" applyFont="1" applyFill="1" applyBorder="1" applyAlignment="1">
      <alignment horizontal="right"/>
      <protection/>
    </xf>
    <xf numFmtId="167" fontId="14" fillId="0" borderId="67" xfId="57" applyNumberFormat="1" applyFont="1" applyFill="1" applyBorder="1" applyAlignment="1">
      <alignment horizontal="right"/>
      <protection/>
    </xf>
    <xf numFmtId="167" fontId="14" fillId="33" borderId="68" xfId="57" applyNumberFormat="1" applyFont="1" applyFill="1" applyBorder="1" applyAlignment="1">
      <alignment horizontal="right"/>
      <protection/>
    </xf>
    <xf numFmtId="167" fontId="14" fillId="0" borderId="68" xfId="57" applyNumberFormat="1" applyFont="1" applyFill="1" applyBorder="1" applyAlignment="1">
      <alignment horizontal="right"/>
      <protection/>
    </xf>
    <xf numFmtId="167" fontId="14" fillId="0" borderId="68" xfId="57" applyNumberFormat="1" applyFont="1" applyFill="1" applyBorder="1" applyAlignment="1">
      <alignment horizontal="right" vertical="center"/>
      <protection/>
    </xf>
    <xf numFmtId="167" fontId="14" fillId="33" borderId="65" xfId="57" applyNumberFormat="1" applyFont="1" applyFill="1" applyBorder="1" applyAlignment="1">
      <alignment horizontal="right"/>
      <protection/>
    </xf>
    <xf numFmtId="167" fontId="28" fillId="41" borderId="67" xfId="57" applyNumberFormat="1" applyFont="1" applyFill="1" applyBorder="1" applyAlignment="1">
      <alignment horizontal="right"/>
      <protection/>
    </xf>
    <xf numFmtId="165" fontId="30" fillId="0" borderId="69" xfId="63" applyNumberFormat="1" applyFont="1" applyFill="1" applyBorder="1" applyAlignment="1" applyProtection="1">
      <alignment horizontal="right" vertical="center"/>
      <protection/>
    </xf>
    <xf numFmtId="165" fontId="30" fillId="0" borderId="70" xfId="63" applyNumberFormat="1" applyFont="1" applyFill="1" applyBorder="1" applyAlignment="1" applyProtection="1">
      <alignment horizontal="right" vertical="center"/>
      <protection/>
    </xf>
    <xf numFmtId="0" fontId="105" fillId="40" borderId="71" xfId="0" applyFont="1" applyFill="1" applyBorder="1" applyAlignment="1">
      <alignment vertical="center" wrapText="1"/>
    </xf>
    <xf numFmtId="0" fontId="88" fillId="33" borderId="0" xfId="63" applyFont="1" applyFill="1" applyAlignment="1" applyProtection="1">
      <alignment vertical="center"/>
      <protection/>
    </xf>
    <xf numFmtId="0" fontId="113" fillId="0" borderId="64" xfId="62" applyNumberFormat="1" applyFont="1" applyFill="1" applyBorder="1" applyAlignment="1">
      <alignment horizontal="center" vertical="center"/>
      <protection/>
    </xf>
    <xf numFmtId="4" fontId="113" fillId="0" borderId="64" xfId="62" applyNumberFormat="1" applyFont="1" applyFill="1" applyBorder="1" applyAlignment="1">
      <alignment vertical="center"/>
      <protection/>
    </xf>
    <xf numFmtId="0" fontId="113" fillId="0" borderId="56" xfId="62" applyNumberFormat="1" applyFont="1" applyFill="1" applyBorder="1" applyAlignment="1">
      <alignment horizontal="center" vertical="center"/>
      <protection/>
    </xf>
    <xf numFmtId="0" fontId="84" fillId="42" borderId="0" xfId="0" applyNumberFormat="1" applyFont="1" applyFill="1" applyAlignment="1">
      <alignment horizontal="center"/>
    </xf>
    <xf numFmtId="0" fontId="88" fillId="33" borderId="0" xfId="63" applyFont="1" applyFill="1" applyAlignment="1" applyProtection="1">
      <alignment horizontal="center" vertical="center"/>
      <protection/>
    </xf>
    <xf numFmtId="0" fontId="88" fillId="33" borderId="0" xfId="63" applyFont="1" applyFill="1" applyAlignment="1" applyProtection="1">
      <alignment horizontal="right" vertical="center"/>
      <protection/>
    </xf>
    <xf numFmtId="0" fontId="88" fillId="43" borderId="0" xfId="63" applyFont="1" applyFill="1" applyAlignment="1" applyProtection="1">
      <alignment vertical="center"/>
      <protection/>
    </xf>
    <xf numFmtId="4" fontId="87" fillId="43" borderId="0" xfId="63" applyNumberFormat="1" applyFont="1" applyFill="1" applyAlignment="1" applyProtection="1">
      <alignment vertical="center"/>
      <protection/>
    </xf>
    <xf numFmtId="4" fontId="88" fillId="43" borderId="0" xfId="63" applyNumberFormat="1" applyFont="1" applyFill="1" applyAlignment="1" applyProtection="1">
      <alignment vertical="center"/>
      <protection/>
    </xf>
    <xf numFmtId="0" fontId="114" fillId="44" borderId="0" xfId="63" applyFont="1" applyFill="1" applyAlignment="1" applyProtection="1">
      <alignment vertical="center"/>
      <protection/>
    </xf>
    <xf numFmtId="4" fontId="115" fillId="44" borderId="0" xfId="63" applyNumberFormat="1" applyFont="1" applyFill="1" applyAlignment="1" applyProtection="1">
      <alignment vertical="center"/>
      <protection/>
    </xf>
    <xf numFmtId="4" fontId="0" fillId="0" borderId="72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84" fillId="42" borderId="28" xfId="0" applyNumberFormat="1" applyFont="1" applyFill="1" applyBorder="1" applyAlignment="1">
      <alignment/>
    </xf>
    <xf numFmtId="0" fontId="2" fillId="34" borderId="0" xfId="57" applyFont="1" applyFill="1" applyBorder="1" applyAlignment="1">
      <alignment horizontal="left" vertical="top" wrapText="1"/>
      <protection/>
    </xf>
    <xf numFmtId="0" fontId="116" fillId="33" borderId="0" xfId="63" applyFont="1" applyFill="1" applyAlignment="1" applyProtection="1">
      <alignment horizontal="center" vertical="center"/>
      <protection/>
    </xf>
    <xf numFmtId="0" fontId="76" fillId="33" borderId="0" xfId="52" applyFill="1" applyAlignment="1" applyProtection="1">
      <alignment horizontal="left" vertical="center" wrapText="1"/>
      <protection/>
    </xf>
    <xf numFmtId="0" fontId="88" fillId="33" borderId="73" xfId="57" applyFont="1" applyFill="1" applyBorder="1" applyAlignment="1">
      <alignment horizontal="center" vertical="center" wrapText="1"/>
      <protection/>
    </xf>
    <xf numFmtId="0" fontId="88" fillId="33" borderId="74" xfId="57" applyFont="1" applyFill="1" applyBorder="1" applyAlignment="1">
      <alignment horizontal="center" vertical="center" wrapText="1"/>
      <protection/>
    </xf>
    <xf numFmtId="0" fontId="87" fillId="33" borderId="13" xfId="57" applyFont="1" applyFill="1" applyBorder="1" applyAlignment="1">
      <alignment horizontal="left" wrapText="1"/>
      <protection/>
    </xf>
    <xf numFmtId="0" fontId="87" fillId="33" borderId="14" xfId="57" applyFont="1" applyFill="1" applyBorder="1" applyAlignment="1">
      <alignment horizontal="left" wrapText="1"/>
      <protection/>
    </xf>
    <xf numFmtId="0" fontId="87" fillId="33" borderId="75" xfId="57" applyFont="1" applyFill="1" applyBorder="1" applyAlignment="1">
      <alignment horizontal="left" wrapText="1"/>
      <protection/>
    </xf>
    <xf numFmtId="0" fontId="87" fillId="33" borderId="76" xfId="57" applyFont="1" applyFill="1" applyBorder="1" applyAlignment="1">
      <alignment horizontal="left" wrapText="1"/>
      <protection/>
    </xf>
    <xf numFmtId="0" fontId="87" fillId="33" borderId="13" xfId="57" applyFont="1" applyFill="1" applyBorder="1" applyAlignment="1">
      <alignment/>
      <protection/>
    </xf>
    <xf numFmtId="0" fontId="87" fillId="33" borderId="14" xfId="57" applyFont="1" applyFill="1" applyBorder="1" applyAlignment="1">
      <alignment/>
      <protection/>
    </xf>
    <xf numFmtId="0" fontId="87" fillId="33" borderId="15" xfId="57" applyFont="1" applyFill="1" applyBorder="1" applyAlignment="1">
      <alignment/>
      <protection/>
    </xf>
    <xf numFmtId="0" fontId="87" fillId="0" borderId="13" xfId="57" applyFont="1" applyFill="1" applyBorder="1" applyAlignment="1">
      <alignment horizontal="left" wrapText="1"/>
      <protection/>
    </xf>
    <xf numFmtId="0" fontId="87" fillId="0" borderId="14" xfId="57" applyFont="1" applyFill="1" applyBorder="1" applyAlignment="1">
      <alignment horizontal="left" wrapText="1"/>
      <protection/>
    </xf>
    <xf numFmtId="0" fontId="17" fillId="34" borderId="0" xfId="57" applyFont="1" applyFill="1" applyBorder="1" applyAlignment="1">
      <alignment horizontal="left" wrapText="1"/>
      <protection/>
    </xf>
    <xf numFmtId="2" fontId="28" fillId="35" borderId="27" xfId="63" applyNumberFormat="1" applyFont="1" applyFill="1" applyBorder="1" applyAlignment="1" applyProtection="1">
      <alignment horizontal="right" vertical="center" wrapText="1"/>
      <protection/>
    </xf>
    <xf numFmtId="2" fontId="28" fillId="35" borderId="27" xfId="63" applyNumberFormat="1" applyFont="1" applyFill="1" applyBorder="1" applyAlignment="1" applyProtection="1">
      <alignment horizontal="right" vertical="center"/>
      <protection/>
    </xf>
    <xf numFmtId="165" fontId="28" fillId="35" borderId="27" xfId="63" applyNumberFormat="1" applyFont="1" applyFill="1" applyBorder="1" applyAlignment="1" applyProtection="1">
      <alignment horizontal="right" vertical="center"/>
      <protection/>
    </xf>
    <xf numFmtId="0" fontId="110" fillId="40" borderId="22" xfId="0" applyFont="1" applyFill="1" applyBorder="1" applyAlignment="1">
      <alignment horizontal="center" vertical="center"/>
    </xf>
    <xf numFmtId="0" fontId="110" fillId="40" borderId="0" xfId="0" applyFont="1" applyFill="1" applyBorder="1" applyAlignment="1">
      <alignment horizontal="center" vertical="center"/>
    </xf>
    <xf numFmtId="0" fontId="25" fillId="0" borderId="0" xfId="63" applyFont="1" applyFill="1" applyAlignment="1" applyProtection="1">
      <alignment horizontal="center" vertical="center"/>
      <protection/>
    </xf>
    <xf numFmtId="4" fontId="36" fillId="0" borderId="0" xfId="63" applyNumberFormat="1" applyFont="1" applyFill="1" applyAlignment="1" applyProtection="1">
      <alignment horizontal="left" vertical="center"/>
      <protection/>
    </xf>
    <xf numFmtId="4" fontId="36" fillId="35" borderId="27" xfId="63" applyNumberFormat="1" applyFont="1" applyFill="1" applyBorder="1" applyAlignment="1" applyProtection="1">
      <alignment horizontal="left" vertical="center"/>
      <protection/>
    </xf>
    <xf numFmtId="4" fontId="36" fillId="35" borderId="77" xfId="63" applyNumberFormat="1" applyFont="1" applyFill="1" applyBorder="1" applyAlignment="1" applyProtection="1">
      <alignment horizontal="left" vertical="center"/>
      <protection/>
    </xf>
    <xf numFmtId="49" fontId="36" fillId="35" borderId="77" xfId="63" applyNumberFormat="1" applyFont="1" applyFill="1" applyBorder="1" applyAlignment="1" applyProtection="1">
      <alignment horizontal="left" vertical="center"/>
      <protection/>
    </xf>
    <xf numFmtId="0" fontId="44" fillId="0" borderId="0" xfId="0" applyFont="1" applyFill="1" applyAlignment="1">
      <alignment horizontal="center" wrapText="1"/>
    </xf>
    <xf numFmtId="0" fontId="94" fillId="34" borderId="0" xfId="60" applyFont="1" applyFill="1" applyBorder="1" applyAlignment="1">
      <alignment horizontal="left" vertical="center" wrapText="1"/>
      <protection/>
    </xf>
    <xf numFmtId="4" fontId="84" fillId="3" borderId="24" xfId="0" applyNumberFormat="1" applyFont="1" applyFill="1" applyBorder="1" applyAlignment="1">
      <alignment horizontal="center" vertical="center" wrapText="1"/>
    </xf>
    <xf numFmtId="4" fontId="84" fillId="3" borderId="25" xfId="0" applyNumberFormat="1" applyFont="1" applyFill="1" applyBorder="1" applyAlignment="1">
      <alignment horizontal="center" vertical="center" wrapText="1"/>
    </xf>
    <xf numFmtId="4" fontId="84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108" fillId="40" borderId="27" xfId="0" applyFont="1" applyFill="1" applyBorder="1" applyAlignment="1">
      <alignment horizontal="center" vertical="center" wrapText="1"/>
    </xf>
    <xf numFmtId="0" fontId="108" fillId="40" borderId="0" xfId="0" applyFont="1" applyFill="1" applyBorder="1" applyAlignment="1">
      <alignment horizontal="center" vertical="center" wrapText="1"/>
    </xf>
    <xf numFmtId="0" fontId="24" fillId="0" borderId="0" xfId="63" applyFont="1" applyFill="1" applyAlignment="1" applyProtection="1">
      <alignment horizontal="center" vertical="center"/>
      <protection/>
    </xf>
    <xf numFmtId="0" fontId="26" fillId="34" borderId="0" xfId="63" applyFont="1" applyFill="1" applyAlignment="1" applyProtection="1">
      <alignment vertical="top" wrapText="1"/>
      <protection/>
    </xf>
    <xf numFmtId="0" fontId="117" fillId="0" borderId="0" xfId="57" applyFont="1" applyAlignment="1">
      <alignment vertical="top"/>
      <protection/>
    </xf>
    <xf numFmtId="49" fontId="28" fillId="35" borderId="27" xfId="63" applyNumberFormat="1" applyFont="1" applyFill="1" applyBorder="1" applyAlignment="1" applyProtection="1">
      <alignment horizontal="left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2" xfId="58"/>
    <cellStyle name="Normal 2 3 2" xfId="59"/>
    <cellStyle name="Normal 2 4" xfId="60"/>
    <cellStyle name="Normal 3" xfId="61"/>
    <cellStyle name="Normal_ND03-PopVoz" xfId="62"/>
    <cellStyle name="Normal_ND03-Sažetak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114300</xdr:rowOff>
    </xdr:from>
    <xdr:to>
      <xdr:col>1</xdr:col>
      <xdr:colOff>1285875</xdr:colOff>
      <xdr:row>0</xdr:row>
      <xdr:rowOff>419100</xdr:rowOff>
    </xdr:to>
    <xdr:pic>
      <xdr:nvPicPr>
        <xdr:cNvPr id="1" name="Picture 5" descr="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85725</xdr:rowOff>
    </xdr:from>
    <xdr:to>
      <xdr:col>3</xdr:col>
      <xdr:colOff>295275</xdr:colOff>
      <xdr:row>3</xdr:row>
      <xdr:rowOff>571500</xdr:rowOff>
    </xdr:to>
    <xdr:pic>
      <xdr:nvPicPr>
        <xdr:cNvPr id="1" name="Picture 8" descr="logo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33375"/>
          <a:ext cx="3676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0</xdr:col>
      <xdr:colOff>1590675</xdr:colOff>
      <xdr:row>2</xdr:row>
      <xdr:rowOff>76200</xdr:rowOff>
    </xdr:to>
    <xdr:pic>
      <xdr:nvPicPr>
        <xdr:cNvPr id="1" name="Picture 1" descr="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0</xdr:col>
      <xdr:colOff>1590675</xdr:colOff>
      <xdr:row>2</xdr:row>
      <xdr:rowOff>76200</xdr:rowOff>
    </xdr:to>
    <xdr:pic>
      <xdr:nvPicPr>
        <xdr:cNvPr id="2" name="Picture 2" descr="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C81"/>
  <sheetViews>
    <sheetView showGridLines="0" tabSelected="1" view="pageBreakPreview" zoomScaleSheetLayoutView="100" zoomScalePageLayoutView="0" workbookViewId="0" topLeftCell="A13">
      <selection activeCell="D13" sqref="D13"/>
    </sheetView>
  </sheetViews>
  <sheetFormatPr defaultColWidth="9.140625" defaultRowHeight="15"/>
  <cols>
    <col min="1" max="1" width="3.28125" style="2" customWidth="1"/>
    <col min="2" max="2" width="40.7109375" style="2" customWidth="1"/>
    <col min="3" max="3" width="15.140625" style="2" customWidth="1"/>
    <col min="4" max="4" width="21.00390625" style="2" customWidth="1"/>
    <col min="5" max="5" width="21.00390625" style="4" customWidth="1"/>
    <col min="6" max="6" width="17.28125" style="2" bestFit="1" customWidth="1"/>
    <col min="7" max="7" width="18.57421875" style="3" customWidth="1"/>
    <col min="8" max="8" width="18.140625" style="2" customWidth="1"/>
    <col min="9" max="9" width="21.57421875" style="2" customWidth="1"/>
    <col min="10" max="11" width="6.57421875" style="2" bestFit="1" customWidth="1"/>
    <col min="12" max="12" width="11.28125" style="2" customWidth="1"/>
    <col min="13" max="13" width="9.7109375" style="2" bestFit="1" customWidth="1"/>
    <col min="14" max="14" width="8.421875" style="2" bestFit="1" customWidth="1"/>
    <col min="15" max="15" width="9.00390625" style="2" bestFit="1" customWidth="1"/>
    <col min="16" max="16" width="11.7109375" style="2" bestFit="1" customWidth="1"/>
    <col min="17" max="19" width="8.8515625" style="2" customWidth="1"/>
    <col min="20" max="20" width="15.140625" style="2" customWidth="1"/>
    <col min="21" max="219" width="8.8515625" style="2" customWidth="1"/>
    <col min="220" max="220" width="8.57421875" style="2" customWidth="1"/>
    <col min="221" max="221" width="34.7109375" style="2" customWidth="1"/>
    <col min="222" max="222" width="57.7109375" style="2" customWidth="1"/>
    <col min="223" max="223" width="18.00390625" style="2" customWidth="1"/>
    <col min="224" max="224" width="13.28125" style="2" customWidth="1"/>
    <col min="225" max="225" width="16.57421875" style="2" customWidth="1"/>
    <col min="226" max="226" width="13.28125" style="2" customWidth="1"/>
    <col min="227" max="255" width="8.8515625" style="2" customWidth="1"/>
    <col min="256" max="16384" width="3.28125" style="2" customWidth="1"/>
  </cols>
  <sheetData>
    <row r="1" spans="2:4" ht="54.75" customHeight="1">
      <c r="B1" s="5"/>
      <c r="D1" s="6"/>
    </row>
    <row r="2" spans="1:9" s="7" customFormat="1" ht="17.25">
      <c r="A2" s="311" t="s">
        <v>119</v>
      </c>
      <c r="B2" s="311"/>
      <c r="C2" s="311"/>
      <c r="D2" s="311"/>
      <c r="E2" s="311"/>
      <c r="F2" s="311"/>
      <c r="G2" s="311"/>
      <c r="H2" s="311"/>
      <c r="I2" s="311"/>
    </row>
    <row r="3" spans="4:7" s="7" customFormat="1" ht="15.75" customHeight="1">
      <c r="D3" s="6"/>
      <c r="E3" s="8"/>
      <c r="F3" s="6"/>
      <c r="G3" s="9"/>
    </row>
    <row r="4" spans="2:7" s="7" customFormat="1" ht="12.75">
      <c r="B4" s="7" t="s">
        <v>1</v>
      </c>
      <c r="D4" s="10" t="s">
        <v>36</v>
      </c>
      <c r="E4" s="11"/>
      <c r="F4" s="12"/>
      <c r="G4" s="9"/>
    </row>
    <row r="5" spans="2:7" s="7" customFormat="1" ht="12.75">
      <c r="B5" s="7" t="s">
        <v>2</v>
      </c>
      <c r="D5" s="12" t="s">
        <v>37</v>
      </c>
      <c r="E5" s="11"/>
      <c r="F5" s="12"/>
      <c r="G5" s="9"/>
    </row>
    <row r="6" spans="4:7" s="7" customFormat="1" ht="12.75">
      <c r="D6" s="12"/>
      <c r="E6" s="8"/>
      <c r="F6" s="6"/>
      <c r="G6" s="9"/>
    </row>
    <row r="7" spans="2:7" s="7" customFormat="1" ht="12.75">
      <c r="B7" s="7" t="s">
        <v>3</v>
      </c>
      <c r="D7" s="10" t="str">
        <f>D4</f>
        <v>HRVATSKO NARODNO KAZALIŠTE U ZAGREBU</v>
      </c>
      <c r="E7" s="13"/>
      <c r="F7" s="9"/>
      <c r="G7" s="10"/>
    </row>
    <row r="8" spans="2:7" s="7" customFormat="1" ht="12.75">
      <c r="B8" s="7" t="s">
        <v>2</v>
      </c>
      <c r="D8" s="12" t="str">
        <f>D5</f>
        <v>Trg Republike Hrvatske 15, 10000, Zagreb</v>
      </c>
      <c r="E8" s="13"/>
      <c r="F8" s="9"/>
      <c r="G8" s="9"/>
    </row>
    <row r="9" spans="2:9" s="7" customFormat="1" ht="12.75">
      <c r="B9" s="7" t="s">
        <v>4</v>
      </c>
      <c r="D9" s="9">
        <v>10852199405</v>
      </c>
      <c r="E9" s="14"/>
      <c r="G9" s="14"/>
      <c r="H9" s="15"/>
      <c r="I9" s="9"/>
    </row>
    <row r="10" spans="4:7" s="7" customFormat="1" ht="12.75">
      <c r="D10" s="16"/>
      <c r="E10" s="8"/>
      <c r="F10" s="6"/>
      <c r="G10" s="9"/>
    </row>
    <row r="11" spans="4:7" s="7" customFormat="1" ht="15" customHeight="1">
      <c r="D11" s="312" t="s">
        <v>61</v>
      </c>
      <c r="E11" s="312"/>
      <c r="F11" s="17"/>
      <c r="G11" s="18"/>
    </row>
    <row r="12" spans="4:7" s="7" customFormat="1" ht="10.5" customHeight="1">
      <c r="D12" s="19"/>
      <c r="F12" s="17"/>
      <c r="G12" s="18"/>
    </row>
    <row r="13" spans="2:4" s="7" customFormat="1" ht="15" customHeight="1">
      <c r="B13" s="295" t="s">
        <v>5</v>
      </c>
      <c r="D13" s="7" t="s">
        <v>6</v>
      </c>
    </row>
    <row r="14" s="7" customFormat="1" ht="15" customHeight="1">
      <c r="B14" s="295"/>
    </row>
    <row r="15" s="7" customFormat="1" ht="15" customHeight="1">
      <c r="B15" s="295"/>
    </row>
    <row r="16" spans="2:3" s="7" customFormat="1" ht="15" customHeight="1">
      <c r="B16" s="295" t="s">
        <v>38</v>
      </c>
      <c r="C16" s="7" t="s">
        <v>7</v>
      </c>
    </row>
    <row r="17" spans="2:6" s="7" customFormat="1" ht="15" customHeight="1">
      <c r="B17" s="295"/>
      <c r="C17" s="295" t="s">
        <v>39</v>
      </c>
      <c r="D17" s="300" t="s">
        <v>115</v>
      </c>
      <c r="E17" s="301" t="s">
        <v>40</v>
      </c>
      <c r="F17" s="295" t="s">
        <v>8</v>
      </c>
    </row>
    <row r="18" spans="2:6" s="7" customFormat="1" ht="15" customHeight="1">
      <c r="B18" s="295" t="s">
        <v>127</v>
      </c>
      <c r="C18" s="6">
        <v>352451.43999999994</v>
      </c>
      <c r="D18" s="6">
        <v>481400.40400000004</v>
      </c>
      <c r="E18" s="6"/>
      <c r="F18" s="6">
        <v>833851.844</v>
      </c>
    </row>
    <row r="19" spans="2:6" s="7" customFormat="1" ht="15" customHeight="1">
      <c r="B19" s="295" t="s">
        <v>9</v>
      </c>
      <c r="C19" s="6">
        <v>146983.49999999994</v>
      </c>
      <c r="D19" s="6">
        <v>779126.0999999957</v>
      </c>
      <c r="E19" s="6"/>
      <c r="F19" s="6">
        <v>926109.5999999957</v>
      </c>
    </row>
    <row r="20" spans="2:6" s="7" customFormat="1" ht="15" customHeight="1">
      <c r="B20" s="295" t="s">
        <v>128</v>
      </c>
      <c r="C20" s="6">
        <v>2617649.1000000006</v>
      </c>
      <c r="D20" s="6">
        <v>5193576.159999987</v>
      </c>
      <c r="E20" s="6"/>
      <c r="F20" s="6">
        <v>7811225.259999988</v>
      </c>
    </row>
    <row r="21" spans="2:6" s="7" customFormat="1" ht="15" customHeight="1">
      <c r="B21" s="295" t="s">
        <v>41</v>
      </c>
      <c r="C21" s="6"/>
      <c r="D21" s="6"/>
      <c r="E21" s="6">
        <v>65626663.660000004</v>
      </c>
      <c r="F21" s="6">
        <v>65626663.660000004</v>
      </c>
    </row>
    <row r="22" spans="2:6" s="7" customFormat="1" ht="15" customHeight="1">
      <c r="B22" s="295" t="s">
        <v>124</v>
      </c>
      <c r="C22" s="6"/>
      <c r="D22" s="6"/>
      <c r="E22" s="6">
        <v>63318205.169999994</v>
      </c>
      <c r="F22" s="6">
        <f>E22</f>
        <v>63318205.169999994</v>
      </c>
    </row>
    <row r="23" spans="2:6" s="7" customFormat="1" ht="15" customHeight="1">
      <c r="B23" s="295" t="s">
        <v>114</v>
      </c>
      <c r="C23" s="6"/>
      <c r="D23" s="6">
        <v>8316.424</v>
      </c>
      <c r="E23" s="6"/>
      <c r="F23" s="6">
        <f>D23</f>
        <v>8316.424</v>
      </c>
    </row>
    <row r="24" spans="2:6" s="7" customFormat="1" ht="15" customHeight="1">
      <c r="B24" s="302" t="s">
        <v>8</v>
      </c>
      <c r="C24" s="303">
        <v>3117084.04</v>
      </c>
      <c r="D24" s="303">
        <v>6462419.087999983</v>
      </c>
      <c r="E24" s="303">
        <v>128944868.83</v>
      </c>
      <c r="F24" s="304">
        <f>SUM(F18:F23)</f>
        <v>138524371.95799997</v>
      </c>
    </row>
    <row r="25" spans="2:6" s="7" customFormat="1" ht="15" customHeight="1">
      <c r="B25" s="295"/>
      <c r="C25" s="6"/>
      <c r="D25" s="6"/>
      <c r="E25" s="6"/>
      <c r="F25" s="6"/>
    </row>
    <row r="26" spans="2:6" s="7" customFormat="1" ht="15" customHeight="1">
      <c r="B26" s="295" t="s">
        <v>125</v>
      </c>
      <c r="F26" s="6">
        <v>749720.61</v>
      </c>
    </row>
    <row r="27" spans="2:6" s="7" customFormat="1" ht="15" customHeight="1">
      <c r="B27" s="295" t="s">
        <v>126</v>
      </c>
      <c r="F27" s="6">
        <v>300000</v>
      </c>
    </row>
    <row r="28" spans="2:6" s="7" customFormat="1" ht="15" customHeight="1">
      <c r="B28" s="305" t="s">
        <v>120</v>
      </c>
      <c r="C28" s="305"/>
      <c r="D28" s="305"/>
      <c r="E28" s="305"/>
      <c r="F28" s="306">
        <f>F24+F26+F27</f>
        <v>139574092.568</v>
      </c>
    </row>
    <row r="29" spans="2:6" s="7" customFormat="1" ht="15" customHeight="1">
      <c r="B29" s="295"/>
      <c r="F29" s="6"/>
    </row>
    <row r="30" spans="2:6" s="7" customFormat="1" ht="15" customHeight="1">
      <c r="B30" s="295"/>
      <c r="F30" s="6"/>
    </row>
    <row r="31" spans="2:6" s="7" customFormat="1" ht="15" customHeight="1">
      <c r="B31" s="295"/>
      <c r="F31" s="6"/>
    </row>
    <row r="32" spans="2:6" s="7" customFormat="1" ht="15" customHeight="1">
      <c r="B32" s="295"/>
      <c r="F32" s="6"/>
    </row>
    <row r="33" spans="2:6" s="7" customFormat="1" ht="15" customHeight="1">
      <c r="B33" s="295"/>
      <c r="F33" s="6"/>
    </row>
    <row r="34" spans="2:6" s="7" customFormat="1" ht="15" customHeight="1">
      <c r="B34" s="295"/>
      <c r="F34" s="6"/>
    </row>
    <row r="35" s="7" customFormat="1" ht="15" customHeight="1">
      <c r="B35" s="295"/>
    </row>
    <row r="36" spans="2:6" s="7" customFormat="1" ht="15" customHeight="1">
      <c r="B36" s="20"/>
      <c r="C36" s="21"/>
      <c r="D36" s="21"/>
      <c r="E36" s="21"/>
      <c r="F36" s="21"/>
    </row>
    <row r="37" spans="2:6" s="7" customFormat="1" ht="15" customHeight="1">
      <c r="B37" s="20"/>
      <c r="C37" s="21"/>
      <c r="D37" s="21"/>
      <c r="E37" s="21"/>
      <c r="F37" s="21"/>
    </row>
    <row r="38" spans="2:9" s="7" customFormat="1" ht="15" customHeight="1">
      <c r="B38" s="20"/>
      <c r="C38" s="21"/>
      <c r="D38" s="21"/>
      <c r="E38" s="21"/>
      <c r="F38" s="21"/>
      <c r="H38" s="22"/>
      <c r="I38" s="23"/>
    </row>
    <row r="39" spans="4:9" s="7" customFormat="1" ht="15" customHeight="1">
      <c r="D39" s="24"/>
      <c r="E39" s="1"/>
      <c r="F39" s="1"/>
      <c r="G39" s="1"/>
      <c r="H39" s="1"/>
      <c r="I39" s="1"/>
    </row>
    <row r="40" spans="2:11" s="7" customFormat="1" ht="23.25" customHeight="1">
      <c r="B40" s="25" t="s">
        <v>10</v>
      </c>
      <c r="D40" s="6"/>
      <c r="E40" s="26"/>
      <c r="F40" s="26"/>
      <c r="H40" s="1"/>
      <c r="I40" s="27"/>
      <c r="J40" s="28"/>
      <c r="K40" s="28"/>
    </row>
    <row r="41" spans="4:8" s="7" customFormat="1" ht="15" customHeight="1" thickBot="1">
      <c r="D41" s="6"/>
      <c r="E41" s="26"/>
      <c r="F41" s="26"/>
      <c r="G41" s="291">
        <f>F28</f>
        <v>139574092.568</v>
      </c>
      <c r="H41" s="29"/>
    </row>
    <row r="42" spans="1:19" s="34" customFormat="1" ht="42" customHeight="1">
      <c r="A42" s="313" t="s">
        <v>11</v>
      </c>
      <c r="B42" s="314"/>
      <c r="C42" s="314"/>
      <c r="D42" s="314"/>
      <c r="E42" s="314"/>
      <c r="F42" s="314"/>
      <c r="G42" s="30" t="s">
        <v>12</v>
      </c>
      <c r="H42" s="31" t="s">
        <v>13</v>
      </c>
      <c r="I42" s="32" t="s">
        <v>14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20" s="34" customFormat="1" ht="12.75" customHeight="1">
      <c r="A43" s="35" t="s">
        <v>15</v>
      </c>
      <c r="B43" s="36"/>
      <c r="C43" s="36"/>
      <c r="D43" s="36"/>
      <c r="E43" s="36"/>
      <c r="F43" s="37"/>
      <c r="G43" s="285">
        <f>C24</f>
        <v>3117084.04</v>
      </c>
      <c r="H43" s="38" t="s">
        <v>16</v>
      </c>
      <c r="I43" s="39"/>
      <c r="J43" s="40"/>
      <c r="K43" s="41"/>
      <c r="L43" s="41"/>
      <c r="M43" s="41"/>
      <c r="N43" s="42"/>
      <c r="O43" s="42"/>
      <c r="P43" s="41"/>
      <c r="Q43" s="41"/>
      <c r="R43" s="41"/>
      <c r="S43" s="40"/>
      <c r="T43" s="43"/>
    </row>
    <row r="44" spans="1:20" s="34" customFormat="1" ht="12.75" customHeight="1">
      <c r="A44" s="35" t="s">
        <v>17</v>
      </c>
      <c r="B44" s="36"/>
      <c r="C44" s="36"/>
      <c r="D44" s="36"/>
      <c r="E44" s="36"/>
      <c r="F44" s="37"/>
      <c r="G44" s="285">
        <f>E24</f>
        <v>128944868.83</v>
      </c>
      <c r="H44" s="44"/>
      <c r="I44" s="39"/>
      <c r="J44" s="40"/>
      <c r="K44" s="41"/>
      <c r="L44" s="41"/>
      <c r="M44" s="41"/>
      <c r="N44" s="42"/>
      <c r="O44" s="42"/>
      <c r="P44" s="41"/>
      <c r="Q44" s="41"/>
      <c r="R44" s="41"/>
      <c r="S44" s="40"/>
      <c r="T44" s="43"/>
    </row>
    <row r="45" spans="1:20" s="34" customFormat="1" ht="12.75" customHeight="1">
      <c r="A45" s="35" t="s">
        <v>18</v>
      </c>
      <c r="B45" s="36"/>
      <c r="C45" s="36"/>
      <c r="D45" s="36"/>
      <c r="E45" s="36"/>
      <c r="F45" s="37"/>
      <c r="G45" s="285">
        <f>F26</f>
        <v>749720.61</v>
      </c>
      <c r="H45" s="44"/>
      <c r="I45" s="39"/>
      <c r="J45" s="40"/>
      <c r="K45" s="41"/>
      <c r="L45" s="41"/>
      <c r="M45" s="41"/>
      <c r="N45" s="42"/>
      <c r="O45" s="42"/>
      <c r="P45" s="41"/>
      <c r="Q45" s="41"/>
      <c r="R45" s="41"/>
      <c r="S45" s="40"/>
      <c r="T45" s="43"/>
    </row>
    <row r="46" spans="1:20" s="34" customFormat="1" ht="12.75" customHeight="1">
      <c r="A46" s="35" t="s">
        <v>19</v>
      </c>
      <c r="B46" s="36"/>
      <c r="C46" s="36"/>
      <c r="D46" s="36"/>
      <c r="E46" s="36"/>
      <c r="F46" s="37"/>
      <c r="G46" s="285">
        <f>D24</f>
        <v>6462419.087999983</v>
      </c>
      <c r="H46" s="44"/>
      <c r="I46" s="39"/>
      <c r="J46" s="40"/>
      <c r="K46" s="41"/>
      <c r="L46" s="41"/>
      <c r="M46" s="41"/>
      <c r="N46" s="42"/>
      <c r="O46" s="42"/>
      <c r="P46" s="41"/>
      <c r="Q46" s="41"/>
      <c r="R46" s="41"/>
      <c r="S46" s="40"/>
      <c r="T46" s="43"/>
    </row>
    <row r="47" spans="1:20" s="34" customFormat="1" ht="54.75" customHeight="1">
      <c r="A47" s="315" t="s">
        <v>42</v>
      </c>
      <c r="B47" s="316"/>
      <c r="C47" s="316"/>
      <c r="D47" s="316"/>
      <c r="E47" s="316"/>
      <c r="F47" s="37"/>
      <c r="G47" s="285">
        <v>300000</v>
      </c>
      <c r="H47" s="44"/>
      <c r="I47" s="39"/>
      <c r="J47" s="40"/>
      <c r="K47" s="41"/>
      <c r="L47" s="41"/>
      <c r="M47" s="41"/>
      <c r="N47" s="42"/>
      <c r="O47" s="42"/>
      <c r="P47" s="41"/>
      <c r="Q47" s="41"/>
      <c r="R47" s="41"/>
      <c r="S47" s="40"/>
      <c r="T47" s="43"/>
    </row>
    <row r="48" spans="1:20" s="34" customFormat="1" ht="13.5" customHeight="1">
      <c r="A48" s="35" t="s">
        <v>20</v>
      </c>
      <c r="B48" s="36"/>
      <c r="C48" s="36"/>
      <c r="D48" s="36"/>
      <c r="E48" s="36"/>
      <c r="F48" s="37"/>
      <c r="G48" s="285">
        <v>100000</v>
      </c>
      <c r="H48" s="45">
        <v>500</v>
      </c>
      <c r="I48" s="39"/>
      <c r="J48" s="40"/>
      <c r="K48" s="41"/>
      <c r="L48" s="41"/>
      <c r="M48" s="41"/>
      <c r="N48" s="42"/>
      <c r="O48" s="42"/>
      <c r="P48" s="41"/>
      <c r="Q48" s="41"/>
      <c r="R48" s="41"/>
      <c r="S48" s="40"/>
      <c r="T48" s="43"/>
    </row>
    <row r="49" spans="1:20" s="34" customFormat="1" ht="12.75" customHeight="1">
      <c r="A49" s="35" t="s">
        <v>21</v>
      </c>
      <c r="B49" s="36"/>
      <c r="C49" s="36"/>
      <c r="D49" s="36"/>
      <c r="E49" s="36"/>
      <c r="F49" s="37"/>
      <c r="G49" s="286">
        <v>100000</v>
      </c>
      <c r="H49" s="46">
        <v>500</v>
      </c>
      <c r="I49" s="39"/>
      <c r="J49" s="40"/>
      <c r="K49" s="41"/>
      <c r="L49" s="41"/>
      <c r="M49" s="41"/>
      <c r="N49" s="42"/>
      <c r="O49" s="42"/>
      <c r="P49" s="41"/>
      <c r="Q49" s="41"/>
      <c r="R49" s="41"/>
      <c r="S49" s="40"/>
      <c r="T49" s="43"/>
    </row>
    <row r="50" spans="1:20" s="34" customFormat="1" ht="12.75" customHeight="1">
      <c r="A50" s="35" t="s">
        <v>22</v>
      </c>
      <c r="B50" s="36"/>
      <c r="C50" s="36"/>
      <c r="D50" s="36"/>
      <c r="E50" s="36"/>
      <c r="F50" s="37"/>
      <c r="G50" s="287">
        <v>3000000</v>
      </c>
      <c r="H50" s="46">
        <v>0</v>
      </c>
      <c r="I50" s="39"/>
      <c r="J50" s="40"/>
      <c r="K50" s="41"/>
      <c r="L50" s="41"/>
      <c r="M50" s="41"/>
      <c r="N50" s="42"/>
      <c r="O50" s="42"/>
      <c r="P50" s="41"/>
      <c r="Q50" s="41"/>
      <c r="R50" s="41"/>
      <c r="S50" s="40"/>
      <c r="T50" s="43"/>
    </row>
    <row r="51" spans="1:20" s="34" customFormat="1" ht="14.25" customHeight="1">
      <c r="A51" s="317" t="s">
        <v>23</v>
      </c>
      <c r="B51" s="318"/>
      <c r="C51" s="318"/>
      <c r="D51" s="318"/>
      <c r="E51" s="318"/>
      <c r="F51" s="318"/>
      <c r="G51" s="287">
        <v>300000</v>
      </c>
      <c r="H51" s="46">
        <v>0</v>
      </c>
      <c r="I51" s="39"/>
      <c r="J51" s="40"/>
      <c r="K51" s="41"/>
      <c r="L51" s="41"/>
      <c r="M51" s="41"/>
      <c r="N51" s="42"/>
      <c r="O51" s="42"/>
      <c r="P51" s="41"/>
      <c r="Q51" s="41"/>
      <c r="R51" s="41"/>
      <c r="S51" s="40"/>
      <c r="T51" s="43"/>
    </row>
    <row r="52" spans="1:20" s="34" customFormat="1" ht="14.25" customHeight="1">
      <c r="A52" s="47" t="s">
        <v>24</v>
      </c>
      <c r="B52" s="48"/>
      <c r="C52" s="48"/>
      <c r="D52" s="48"/>
      <c r="E52" s="48"/>
      <c r="F52" s="49"/>
      <c r="G52" s="288">
        <v>100000</v>
      </c>
      <c r="H52" s="46">
        <v>0</v>
      </c>
      <c r="I52" s="39"/>
      <c r="J52" s="40"/>
      <c r="K52" s="41"/>
      <c r="L52" s="41"/>
      <c r="M52" s="41"/>
      <c r="N52" s="42"/>
      <c r="O52" s="42"/>
      <c r="P52" s="41"/>
      <c r="Q52" s="41"/>
      <c r="R52" s="41"/>
      <c r="S52" s="40"/>
      <c r="T52" s="43"/>
    </row>
    <row r="53" spans="1:20" s="34" customFormat="1" ht="12.75" customHeight="1">
      <c r="A53" s="35" t="s">
        <v>25</v>
      </c>
      <c r="B53" s="36"/>
      <c r="C53" s="36"/>
      <c r="D53" s="36"/>
      <c r="E53" s="36"/>
      <c r="F53" s="37"/>
      <c r="G53" s="287">
        <v>50000</v>
      </c>
      <c r="H53" s="46">
        <v>500</v>
      </c>
      <c r="I53" s="39"/>
      <c r="J53" s="40"/>
      <c r="K53" s="41"/>
      <c r="L53" s="41"/>
      <c r="M53" s="41"/>
      <c r="N53" s="42"/>
      <c r="O53" s="42"/>
      <c r="P53" s="41"/>
      <c r="Q53" s="41"/>
      <c r="R53" s="41"/>
      <c r="S53" s="40"/>
      <c r="T53" s="43"/>
    </row>
    <row r="54" spans="1:20" s="34" customFormat="1" ht="12.75" customHeight="1">
      <c r="A54" s="35" t="s">
        <v>26</v>
      </c>
      <c r="B54" s="36"/>
      <c r="C54" s="36"/>
      <c r="D54" s="36"/>
      <c r="E54" s="36"/>
      <c r="F54" s="37"/>
      <c r="G54" s="287">
        <v>500000</v>
      </c>
      <c r="H54" s="46">
        <v>500</v>
      </c>
      <c r="I54" s="39"/>
      <c r="J54" s="40"/>
      <c r="K54" s="41"/>
      <c r="L54" s="41"/>
      <c r="M54" s="41"/>
      <c r="N54" s="42"/>
      <c r="O54" s="42"/>
      <c r="P54" s="41"/>
      <c r="Q54" s="41"/>
      <c r="R54" s="41"/>
      <c r="S54" s="40"/>
      <c r="T54" s="43"/>
    </row>
    <row r="55" spans="1:20" s="34" customFormat="1" ht="12.75" customHeight="1">
      <c r="A55" s="319" t="s">
        <v>27</v>
      </c>
      <c r="B55" s="320"/>
      <c r="C55" s="320"/>
      <c r="D55" s="320"/>
      <c r="E55" s="320"/>
      <c r="F55" s="321"/>
      <c r="G55" s="288">
        <v>20000</v>
      </c>
      <c r="H55" s="46">
        <v>500</v>
      </c>
      <c r="I55" s="39"/>
      <c r="J55" s="40"/>
      <c r="K55" s="41"/>
      <c r="L55" s="41"/>
      <c r="M55" s="41"/>
      <c r="N55" s="42"/>
      <c r="O55" s="42"/>
      <c r="P55" s="41"/>
      <c r="Q55" s="41"/>
      <c r="R55" s="41"/>
      <c r="S55" s="40"/>
      <c r="T55" s="43"/>
    </row>
    <row r="56" spans="1:20" s="34" customFormat="1" ht="12.75" customHeight="1">
      <c r="A56" s="319" t="s">
        <v>116</v>
      </c>
      <c r="B56" s="320"/>
      <c r="C56" s="320"/>
      <c r="D56" s="320"/>
      <c r="E56" s="320"/>
      <c r="F56" s="321"/>
      <c r="G56" s="288">
        <v>20000</v>
      </c>
      <c r="H56" s="46">
        <v>500</v>
      </c>
      <c r="I56" s="39"/>
      <c r="J56" s="40"/>
      <c r="K56" s="41"/>
      <c r="L56" s="41"/>
      <c r="M56" s="41"/>
      <c r="N56" s="42"/>
      <c r="O56" s="42"/>
      <c r="P56" s="41"/>
      <c r="Q56" s="41"/>
      <c r="R56" s="41"/>
      <c r="S56" s="40"/>
      <c r="T56" s="43"/>
    </row>
    <row r="57" spans="1:20" s="34" customFormat="1" ht="12.75" customHeight="1">
      <c r="A57" s="319" t="s">
        <v>28</v>
      </c>
      <c r="B57" s="320"/>
      <c r="C57" s="320"/>
      <c r="D57" s="320"/>
      <c r="E57" s="320"/>
      <c r="F57" s="321"/>
      <c r="G57" s="288">
        <v>40000</v>
      </c>
      <c r="H57" s="46">
        <v>500</v>
      </c>
      <c r="I57" s="39"/>
      <c r="J57" s="40"/>
      <c r="K57" s="41"/>
      <c r="L57" s="41"/>
      <c r="M57" s="41"/>
      <c r="N57" s="42"/>
      <c r="O57" s="42"/>
      <c r="P57" s="41"/>
      <c r="Q57" s="41"/>
      <c r="R57" s="41"/>
      <c r="S57" s="40"/>
      <c r="T57" s="43"/>
    </row>
    <row r="58" spans="1:20" s="34" customFormat="1" ht="40.5" customHeight="1">
      <c r="A58" s="322" t="s">
        <v>29</v>
      </c>
      <c r="B58" s="323"/>
      <c r="C58" s="323"/>
      <c r="D58" s="323"/>
      <c r="E58" s="323"/>
      <c r="F58" s="49"/>
      <c r="G58" s="289">
        <v>100000</v>
      </c>
      <c r="H58" s="50">
        <v>0</v>
      </c>
      <c r="I58" s="39"/>
      <c r="J58" s="40"/>
      <c r="K58" s="41"/>
      <c r="L58" s="41"/>
      <c r="M58" s="41"/>
      <c r="N58" s="42"/>
      <c r="O58" s="42"/>
      <c r="P58" s="41"/>
      <c r="Q58" s="41"/>
      <c r="R58" s="41"/>
      <c r="S58" s="40"/>
      <c r="T58" s="43"/>
    </row>
    <row r="59" spans="1:20" s="34" customFormat="1" ht="12.75" customHeight="1">
      <c r="A59" s="35" t="s">
        <v>30</v>
      </c>
      <c r="B59" s="36"/>
      <c r="C59" s="36"/>
      <c r="D59" s="36"/>
      <c r="E59" s="36"/>
      <c r="F59" s="37"/>
      <c r="G59" s="287">
        <v>100000</v>
      </c>
      <c r="H59" s="46">
        <v>500</v>
      </c>
      <c r="I59" s="39"/>
      <c r="J59" s="40"/>
      <c r="K59" s="41"/>
      <c r="L59" s="41"/>
      <c r="M59" s="41"/>
      <c r="N59" s="42"/>
      <c r="O59" s="42"/>
      <c r="P59" s="41"/>
      <c r="Q59" s="41"/>
      <c r="R59" s="41"/>
      <c r="S59" s="40"/>
      <c r="T59" s="43"/>
    </row>
    <row r="60" spans="1:20" s="34" customFormat="1" ht="12.75" customHeight="1">
      <c r="A60" s="244" t="s">
        <v>31</v>
      </c>
      <c r="B60" s="245"/>
      <c r="C60" s="36"/>
      <c r="D60" s="36"/>
      <c r="E60" s="36"/>
      <c r="F60" s="37"/>
      <c r="G60" s="287">
        <v>100000</v>
      </c>
      <c r="H60" s="46">
        <v>1000</v>
      </c>
      <c r="I60" s="39"/>
      <c r="J60" s="40"/>
      <c r="K60" s="41"/>
      <c r="L60" s="41"/>
      <c r="M60" s="41"/>
      <c r="N60" s="42"/>
      <c r="O60" s="42"/>
      <c r="P60" s="41"/>
      <c r="Q60" s="41"/>
      <c r="R60" s="41"/>
      <c r="S60" s="40"/>
      <c r="T60" s="43"/>
    </row>
    <row r="61" spans="1:20" s="34" customFormat="1" ht="13.5" thickBot="1">
      <c r="A61" s="51" t="s">
        <v>32</v>
      </c>
      <c r="B61" s="52"/>
      <c r="C61" s="52"/>
      <c r="D61" s="52"/>
      <c r="E61" s="52"/>
      <c r="F61" s="53"/>
      <c r="G61" s="290">
        <v>100000</v>
      </c>
      <c r="H61" s="283" t="s">
        <v>16</v>
      </c>
      <c r="I61" s="284"/>
      <c r="J61" s="40"/>
      <c r="K61" s="41"/>
      <c r="L61" s="41"/>
      <c r="M61" s="41"/>
      <c r="N61" s="42"/>
      <c r="O61" s="42"/>
      <c r="P61" s="41"/>
      <c r="Q61" s="41"/>
      <c r="R61" s="41"/>
      <c r="S61" s="40"/>
      <c r="T61" s="43"/>
    </row>
    <row r="62" spans="1:237" s="55" customFormat="1" ht="15" thickBot="1">
      <c r="A62" s="2"/>
      <c r="B62" s="4"/>
      <c r="C62" s="4"/>
      <c r="D62" s="4"/>
      <c r="E62" s="4"/>
      <c r="F62" s="4"/>
      <c r="G62" s="4"/>
      <c r="H62" s="4"/>
      <c r="I62" s="5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</row>
    <row r="63" spans="2:20" s="56" customFormat="1" ht="14.25" thickBot="1">
      <c r="B63" s="324" t="s">
        <v>33</v>
      </c>
      <c r="C63" s="324"/>
      <c r="D63" s="324"/>
      <c r="E63" s="324"/>
      <c r="F63" s="57"/>
      <c r="G63" s="57"/>
      <c r="H63" s="58" t="s">
        <v>34</v>
      </c>
      <c r="I63" s="59">
        <f>SUM(I43:I61)</f>
        <v>0</v>
      </c>
      <c r="J63" s="60"/>
      <c r="T63" s="61"/>
    </row>
    <row r="64" spans="2:11" s="56" customFormat="1" ht="11.25" customHeight="1">
      <c r="B64" s="246" t="s">
        <v>35</v>
      </c>
      <c r="C64" s="246"/>
      <c r="D64" s="246"/>
      <c r="E64" s="246"/>
      <c r="F64" s="57"/>
      <c r="G64" s="57"/>
      <c r="H64" s="57"/>
      <c r="I64" s="62"/>
      <c r="K64" s="60"/>
    </row>
    <row r="65" spans="1:237" s="55" customFormat="1" ht="11.25" customHeight="1">
      <c r="A65" s="2"/>
      <c r="B65" s="4"/>
      <c r="C65" s="4"/>
      <c r="D65" s="4"/>
      <c r="E65" s="4"/>
      <c r="F65" s="4"/>
      <c r="G65" s="4"/>
      <c r="H65" s="4"/>
      <c r="I65" s="63"/>
      <c r="J65" s="2"/>
      <c r="K65" s="2"/>
      <c r="L65" s="5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</row>
    <row r="66" spans="1:237" s="55" customFormat="1" ht="12.75" customHeight="1">
      <c r="A66" s="64"/>
      <c r="B66" s="64"/>
      <c r="C66" s="64"/>
      <c r="D66" s="64"/>
      <c r="E66" s="64"/>
      <c r="F66" s="64"/>
      <c r="G66" s="64"/>
      <c r="H66" s="64"/>
      <c r="I66" s="6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</row>
    <row r="67" spans="5:7" s="34" customFormat="1" ht="12.75">
      <c r="E67" s="65"/>
      <c r="G67" s="66"/>
    </row>
    <row r="68" spans="3:7" s="34" customFormat="1" ht="12.75">
      <c r="C68" s="70"/>
      <c r="D68" s="70"/>
      <c r="E68" s="70"/>
      <c r="F68" s="71"/>
      <c r="G68" s="71"/>
    </row>
    <row r="69" spans="3:7" s="34" customFormat="1" ht="12.75">
      <c r="C69" s="70"/>
      <c r="D69" s="70"/>
      <c r="E69" s="70"/>
      <c r="F69" s="71"/>
      <c r="G69" s="71"/>
    </row>
    <row r="70" spans="3:9" s="34" customFormat="1" ht="12.75">
      <c r="C70" s="70"/>
      <c r="D70" s="70"/>
      <c r="E70" s="70"/>
      <c r="F70" s="71"/>
      <c r="G70" s="71"/>
      <c r="I70" s="67"/>
    </row>
    <row r="71" spans="3:9" s="34" customFormat="1" ht="12.75">
      <c r="C71" s="72"/>
      <c r="D71" s="72"/>
      <c r="E71" s="72"/>
      <c r="F71" s="73"/>
      <c r="G71" s="73"/>
      <c r="I71" s="69"/>
    </row>
    <row r="72" spans="3:7" s="34" customFormat="1" ht="12.75">
      <c r="C72" s="72"/>
      <c r="D72" s="72"/>
      <c r="E72" s="72"/>
      <c r="F72" s="73"/>
      <c r="G72" s="73"/>
    </row>
    <row r="73" spans="1:13" s="56" customFormat="1" ht="64.5" customHeight="1">
      <c r="A73" s="310"/>
      <c r="B73" s="310"/>
      <c r="C73" s="310"/>
      <c r="D73" s="310"/>
      <c r="E73" s="310"/>
      <c r="F73" s="310"/>
      <c r="G73" s="310"/>
      <c r="H73" s="310"/>
      <c r="I73" s="310"/>
      <c r="J73" s="74"/>
      <c r="K73" s="75"/>
      <c r="L73" s="75"/>
      <c r="M73" s="75"/>
    </row>
    <row r="74" spans="2:7" s="34" customFormat="1" ht="30" customHeight="1">
      <c r="B74" s="310"/>
      <c r="C74" s="310"/>
      <c r="D74" s="310"/>
      <c r="E74" s="310"/>
      <c r="F74" s="310"/>
      <c r="G74" s="310"/>
    </row>
    <row r="75" spans="2:7" ht="12.75">
      <c r="B75" s="76"/>
      <c r="G75" s="77"/>
    </row>
    <row r="76" spans="2:7" ht="12.75">
      <c r="B76" s="78"/>
      <c r="G76" s="77"/>
    </row>
    <row r="77" ht="16.5">
      <c r="B77" s="79"/>
    </row>
    <row r="78" ht="13.5">
      <c r="B78" s="80"/>
    </row>
    <row r="79" ht="13.5">
      <c r="B79" s="80"/>
    </row>
    <row r="80" ht="13.5">
      <c r="B80" s="80"/>
    </row>
    <row r="81" ht="17.25">
      <c r="B81" s="81"/>
    </row>
  </sheetData>
  <sheetProtection/>
  <mergeCells count="12">
    <mergeCell ref="B74:G74"/>
    <mergeCell ref="A2:I2"/>
    <mergeCell ref="D11:E11"/>
    <mergeCell ref="A42:F42"/>
    <mergeCell ref="A47:E47"/>
    <mergeCell ref="A51:F51"/>
    <mergeCell ref="A55:F55"/>
    <mergeCell ref="A56:F56"/>
    <mergeCell ref="A57:F57"/>
    <mergeCell ref="A58:E58"/>
    <mergeCell ref="B63:E63"/>
    <mergeCell ref="A73:I7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showGridLines="0" zoomScalePageLayoutView="0" workbookViewId="0" topLeftCell="A28">
      <selection activeCell="D10" sqref="D10:F10"/>
    </sheetView>
  </sheetViews>
  <sheetFormatPr defaultColWidth="9.140625" defaultRowHeight="15"/>
  <cols>
    <col min="1" max="1" width="3.28125" style="120" customWidth="1"/>
    <col min="2" max="2" width="29.00390625" style="120" customWidth="1"/>
    <col min="3" max="3" width="19.57421875" style="120" customWidth="1"/>
    <col min="4" max="4" width="14.7109375" style="120" customWidth="1"/>
    <col min="5" max="5" width="20.00390625" style="124" customWidth="1"/>
    <col min="6" max="6" width="14.421875" style="121" customWidth="1"/>
    <col min="7" max="7" width="22.00390625" style="120" customWidth="1"/>
    <col min="8" max="8" width="14.140625" style="125" customWidth="1"/>
    <col min="9" max="9" width="20.140625" style="120" customWidth="1"/>
    <col min="10" max="10" width="14.421875" style="120" customWidth="1"/>
    <col min="11" max="12" width="9.140625" style="120" customWidth="1"/>
    <col min="13" max="13" width="14.00390625" style="120" bestFit="1" customWidth="1"/>
    <col min="14" max="14" width="11.8515625" style="120" bestFit="1" customWidth="1"/>
    <col min="15" max="15" width="10.28125" style="120" bestFit="1" customWidth="1"/>
    <col min="16" max="16" width="12.57421875" style="120" bestFit="1" customWidth="1"/>
    <col min="17" max="17" width="13.8515625" style="120" customWidth="1"/>
    <col min="18" max="18" width="13.57421875" style="120" customWidth="1"/>
    <col min="19" max="156" width="9.140625" style="120" customWidth="1"/>
    <col min="157" max="157" width="8.8515625" style="120" customWidth="1"/>
    <col min="158" max="158" width="35.7109375" style="120" customWidth="1"/>
    <col min="159" max="159" width="59.28125" style="120" customWidth="1"/>
    <col min="160" max="160" width="18.57421875" style="120" customWidth="1"/>
    <col min="161" max="161" width="13.7109375" style="120" customWidth="1"/>
    <col min="162" max="162" width="17.00390625" style="120" customWidth="1"/>
    <col min="163" max="163" width="13.7109375" style="120" customWidth="1"/>
    <col min="164" max="16384" width="9.140625" style="120" customWidth="1"/>
  </cols>
  <sheetData>
    <row r="1" spans="2:3" ht="9.75">
      <c r="B1" s="123"/>
      <c r="C1" s="122"/>
    </row>
    <row r="2" ht="9.75">
      <c r="B2" s="126"/>
    </row>
    <row r="3" spans="2:4" ht="12.75">
      <c r="B3" s="126"/>
      <c r="D3" s="88"/>
    </row>
    <row r="4" spans="2:4" ht="61.5" customHeight="1">
      <c r="B4" s="127"/>
      <c r="D4" s="88"/>
    </row>
    <row r="5" spans="1:8" s="68" customFormat="1" ht="17.25">
      <c r="A5" s="330" t="s">
        <v>54</v>
      </c>
      <c r="B5" s="330"/>
      <c r="C5" s="330"/>
      <c r="D5" s="330"/>
      <c r="E5" s="330"/>
      <c r="F5" s="330"/>
      <c r="G5" s="330"/>
      <c r="H5" s="330"/>
    </row>
    <row r="6" spans="4:8" s="68" customFormat="1" ht="15.75" customHeight="1">
      <c r="D6" s="128"/>
      <c r="E6" s="129"/>
      <c r="F6" s="129"/>
      <c r="G6" s="88"/>
      <c r="H6" s="130"/>
    </row>
    <row r="7" spans="4:8" s="82" customFormat="1" ht="12">
      <c r="D7" s="331"/>
      <c r="E7" s="331"/>
      <c r="F7" s="331"/>
      <c r="G7" s="83"/>
      <c r="H7" s="131"/>
    </row>
    <row r="8" spans="2:8" s="82" customFormat="1" ht="12">
      <c r="B8" s="82" t="s">
        <v>55</v>
      </c>
      <c r="D8" s="332" t="s">
        <v>36</v>
      </c>
      <c r="E8" s="332"/>
      <c r="F8" s="332"/>
      <c r="G8" s="132"/>
      <c r="H8" s="131"/>
    </row>
    <row r="9" spans="2:18" s="82" customFormat="1" ht="12.75">
      <c r="B9" s="82" t="s">
        <v>2</v>
      </c>
      <c r="D9" s="333" t="s">
        <v>37</v>
      </c>
      <c r="E9" s="333"/>
      <c r="F9" s="333"/>
      <c r="G9" s="132"/>
      <c r="H9" s="131"/>
      <c r="O9" s="133"/>
      <c r="P9" s="133"/>
      <c r="Q9" s="134"/>
      <c r="R9" s="133"/>
    </row>
    <row r="10" spans="2:18" s="82" customFormat="1" ht="12.75">
      <c r="B10" s="82" t="s">
        <v>4</v>
      </c>
      <c r="D10" s="334" t="s">
        <v>80</v>
      </c>
      <c r="E10" s="334"/>
      <c r="F10" s="334"/>
      <c r="O10" s="133"/>
      <c r="P10" s="133"/>
      <c r="Q10" s="134"/>
      <c r="R10" s="133"/>
    </row>
    <row r="11" spans="4:18" s="82" customFormat="1" ht="12.75">
      <c r="D11" s="83"/>
      <c r="E11" s="135"/>
      <c r="F11" s="135"/>
      <c r="G11" s="83"/>
      <c r="H11" s="131"/>
      <c r="O11" s="133"/>
      <c r="P11" s="133"/>
      <c r="Q11" s="136"/>
      <c r="R11" s="137"/>
    </row>
    <row r="12" spans="4:18" s="82" customFormat="1" ht="11.25">
      <c r="D12" s="83"/>
      <c r="E12" s="135"/>
      <c r="F12" s="135"/>
      <c r="G12" s="83"/>
      <c r="H12" s="131"/>
      <c r="O12" s="120"/>
      <c r="P12" s="120"/>
      <c r="Q12" s="138"/>
      <c r="R12" s="139"/>
    </row>
    <row r="13" spans="2:18" s="82" customFormat="1" ht="15" customHeight="1">
      <c r="B13" s="82" t="s">
        <v>46</v>
      </c>
      <c r="D13" s="140" t="s">
        <v>0</v>
      </c>
      <c r="G13" s="141"/>
      <c r="H13" s="141"/>
      <c r="O13" s="120"/>
      <c r="P13" s="120"/>
      <c r="Q13" s="142"/>
      <c r="R13" s="139"/>
    </row>
    <row r="14" spans="4:18" s="82" customFormat="1" ht="15" customHeight="1">
      <c r="D14" s="83"/>
      <c r="G14" s="141"/>
      <c r="H14" s="141"/>
      <c r="O14" s="120"/>
      <c r="P14" s="120"/>
      <c r="Q14" s="142"/>
      <c r="R14" s="139"/>
    </row>
    <row r="15" spans="2:18" s="82" customFormat="1" ht="12.75" customHeight="1">
      <c r="B15" s="82" t="s">
        <v>56</v>
      </c>
      <c r="D15" s="143" t="s">
        <v>57</v>
      </c>
      <c r="E15" s="144"/>
      <c r="F15" s="144"/>
      <c r="G15" s="145"/>
      <c r="H15" s="146"/>
      <c r="O15" s="120"/>
      <c r="P15" s="120"/>
      <c r="Q15" s="120"/>
      <c r="R15" s="139"/>
    </row>
    <row r="16" spans="2:18" s="68" customFormat="1" ht="15" customHeight="1">
      <c r="B16" s="147" t="s">
        <v>58</v>
      </c>
      <c r="D16" s="148" t="s">
        <v>53</v>
      </c>
      <c r="E16" s="149"/>
      <c r="F16" s="149"/>
      <c r="G16" s="149"/>
      <c r="H16" s="130"/>
      <c r="O16" s="120"/>
      <c r="P16" s="138"/>
      <c r="Q16" s="142"/>
      <c r="R16" s="120"/>
    </row>
    <row r="17" spans="5:18" s="133" customFormat="1" ht="12.75">
      <c r="E17" s="150"/>
      <c r="F17" s="151"/>
      <c r="H17" s="152"/>
      <c r="O17" s="120"/>
      <c r="P17" s="120"/>
      <c r="Q17" s="120"/>
      <c r="R17" s="120"/>
    </row>
    <row r="18" spans="2:18" s="133" customFormat="1" ht="12.75">
      <c r="B18" s="153" t="s">
        <v>59</v>
      </c>
      <c r="C18" s="154"/>
      <c r="D18" s="155"/>
      <c r="E18" s="156"/>
      <c r="F18" s="151"/>
      <c r="H18" s="152"/>
      <c r="O18" s="120"/>
      <c r="P18" s="120"/>
      <c r="Q18" s="120"/>
      <c r="R18" s="120"/>
    </row>
    <row r="19" spans="5:8" s="133" customFormat="1" ht="12.75">
      <c r="E19" s="150"/>
      <c r="F19" s="151"/>
      <c r="H19" s="152"/>
    </row>
    <row r="20" spans="2:8" s="133" customFormat="1" ht="27.75" customHeight="1">
      <c r="B20" s="68" t="s">
        <v>60</v>
      </c>
      <c r="C20" s="68"/>
      <c r="D20" s="325" t="s">
        <v>61</v>
      </c>
      <c r="E20" s="326"/>
      <c r="F20" s="326"/>
      <c r="H20" s="152"/>
    </row>
    <row r="21" spans="2:8" s="133" customFormat="1" ht="12.75">
      <c r="B21" s="68" t="s">
        <v>118</v>
      </c>
      <c r="C21" s="88"/>
      <c r="D21" s="327">
        <v>102245427</v>
      </c>
      <c r="E21" s="327"/>
      <c r="F21" s="327"/>
      <c r="H21" s="157"/>
    </row>
    <row r="22" spans="2:8" s="133" customFormat="1" ht="12.75">
      <c r="B22" s="68"/>
      <c r="C22" s="158"/>
      <c r="D22" s="159"/>
      <c r="F22" s="159"/>
      <c r="G22" s="160"/>
      <c r="H22" s="161"/>
    </row>
    <row r="23" spans="2:8" s="133" customFormat="1" ht="12.75">
      <c r="B23" s="68" t="s">
        <v>62</v>
      </c>
      <c r="C23" s="158"/>
      <c r="D23" s="169"/>
      <c r="F23" s="169">
        <v>478</v>
      </c>
      <c r="G23" s="160"/>
      <c r="H23" s="161"/>
    </row>
    <row r="24" spans="2:14" s="133" customFormat="1" ht="14.25">
      <c r="B24" s="68" t="s">
        <v>63</v>
      </c>
      <c r="C24" s="158"/>
      <c r="D24" s="216"/>
      <c r="F24" s="243">
        <v>41989943</v>
      </c>
      <c r="G24" s="160"/>
      <c r="H24" s="161"/>
      <c r="I24" s="162"/>
      <c r="J24" s="163"/>
      <c r="K24" s="164"/>
      <c r="L24" s="163"/>
      <c r="M24" s="164"/>
      <c r="N24" s="163"/>
    </row>
    <row r="25" spans="2:15" s="133" customFormat="1" ht="14.25">
      <c r="B25" s="68" t="s">
        <v>64</v>
      </c>
      <c r="C25" s="166"/>
      <c r="D25" s="173"/>
      <c r="E25" s="168"/>
      <c r="F25" s="243">
        <v>128500</v>
      </c>
      <c r="G25" s="160"/>
      <c r="H25" s="161"/>
      <c r="I25" s="170"/>
      <c r="J25" s="163"/>
      <c r="K25" s="163"/>
      <c r="L25" s="163"/>
      <c r="M25" s="163"/>
      <c r="N25" s="171"/>
      <c r="O25" s="172"/>
    </row>
    <row r="26" spans="2:15" s="133" customFormat="1" ht="14.25">
      <c r="B26" s="165"/>
      <c r="C26" s="166"/>
      <c r="D26" s="174"/>
      <c r="E26" s="168"/>
      <c r="F26" s="169"/>
      <c r="G26" s="160"/>
      <c r="H26" s="161"/>
      <c r="I26" s="170"/>
      <c r="J26" s="163"/>
      <c r="K26" s="163"/>
      <c r="L26" s="163"/>
      <c r="M26" s="163"/>
      <c r="N26" s="171"/>
      <c r="O26" s="172"/>
    </row>
    <row r="27" spans="2:8" s="133" customFormat="1" ht="14.25">
      <c r="B27" s="165"/>
      <c r="C27" s="166"/>
      <c r="D27" s="167"/>
      <c r="E27" s="168"/>
      <c r="F27" s="169"/>
      <c r="G27" s="160"/>
      <c r="H27" s="161"/>
    </row>
    <row r="28" spans="2:8" s="133" customFormat="1" ht="14.25">
      <c r="B28" s="165"/>
      <c r="C28" s="166"/>
      <c r="D28" s="167"/>
      <c r="E28" s="168"/>
      <c r="F28" s="169"/>
      <c r="G28" s="160"/>
      <c r="H28" s="161"/>
    </row>
    <row r="29" spans="2:8" s="133" customFormat="1" ht="12.75">
      <c r="B29" s="68"/>
      <c r="C29" s="158"/>
      <c r="D29" s="159"/>
      <c r="F29" s="159"/>
      <c r="G29" s="160"/>
      <c r="H29" s="161"/>
    </row>
    <row r="30" spans="2:10" s="133" customFormat="1" ht="13.5" thickBot="1">
      <c r="B30" s="225"/>
      <c r="C30" s="328"/>
      <c r="D30" s="328"/>
      <c r="E30" s="329"/>
      <c r="F30" s="329"/>
      <c r="G30" s="329"/>
      <c r="H30" s="329"/>
      <c r="I30" s="329"/>
      <c r="J30" s="329"/>
    </row>
    <row r="31" spans="2:15" s="133" customFormat="1" ht="61.5" customHeight="1" thickBot="1">
      <c r="B31" s="175" t="s">
        <v>65</v>
      </c>
      <c r="C31" s="176" t="s">
        <v>66</v>
      </c>
      <c r="D31" s="177" t="s">
        <v>67</v>
      </c>
      <c r="E31" s="217"/>
      <c r="F31" s="218"/>
      <c r="G31" s="217"/>
      <c r="H31" s="218"/>
      <c r="I31" s="170"/>
      <c r="J31" s="163"/>
      <c r="K31" s="163"/>
      <c r="L31" s="163"/>
      <c r="M31" s="163"/>
      <c r="N31" s="171"/>
      <c r="O31" s="172"/>
    </row>
    <row r="32" spans="2:15" s="133" customFormat="1" ht="13.5" customHeight="1">
      <c r="B32" s="178" t="s">
        <v>68</v>
      </c>
      <c r="C32" s="179">
        <v>200000</v>
      </c>
      <c r="D32" s="180"/>
      <c r="E32" s="219"/>
      <c r="F32" s="220"/>
      <c r="G32" s="219"/>
      <c r="H32" s="220"/>
      <c r="I32" s="170"/>
      <c r="J32" s="163"/>
      <c r="K32" s="163"/>
      <c r="L32" s="163"/>
      <c r="M32" s="163"/>
      <c r="N32" s="171"/>
      <c r="O32" s="172"/>
    </row>
    <row r="33" spans="2:15" s="133" customFormat="1" ht="13.5" customHeight="1">
      <c r="B33" s="294" t="s">
        <v>69</v>
      </c>
      <c r="C33" s="179">
        <v>50000</v>
      </c>
      <c r="D33" s="181"/>
      <c r="E33" s="221"/>
      <c r="F33" s="222"/>
      <c r="G33" s="223"/>
      <c r="H33" s="222"/>
      <c r="I33" s="170"/>
      <c r="J33" s="163"/>
      <c r="K33" s="163"/>
      <c r="L33" s="163"/>
      <c r="M33" s="163"/>
      <c r="N33" s="171"/>
      <c r="O33" s="172"/>
    </row>
    <row r="34" spans="2:10" s="133" customFormat="1" ht="36" thickBot="1">
      <c r="B34" s="183" t="s">
        <v>70</v>
      </c>
      <c r="C34" s="184">
        <v>120000</v>
      </c>
      <c r="D34" s="185"/>
      <c r="E34" s="219"/>
      <c r="F34" s="220"/>
      <c r="G34" s="219"/>
      <c r="H34" s="220"/>
      <c r="I34" s="186"/>
      <c r="J34" s="187"/>
    </row>
    <row r="35" spans="2:10" s="133" customFormat="1" ht="15" customHeight="1">
      <c r="B35" s="341"/>
      <c r="C35" s="341"/>
      <c r="D35" s="341"/>
      <c r="E35" s="342"/>
      <c r="F35" s="342"/>
      <c r="G35" s="342"/>
      <c r="H35" s="342"/>
      <c r="I35" s="186"/>
      <c r="J35" s="187"/>
    </row>
    <row r="36" spans="2:10" s="133" customFormat="1" ht="12.75">
      <c r="B36" s="188" t="s">
        <v>71</v>
      </c>
      <c r="C36" s="189"/>
      <c r="D36" s="190"/>
      <c r="E36" s="219"/>
      <c r="F36" s="220"/>
      <c r="G36" s="219"/>
      <c r="H36" s="220"/>
      <c r="I36" s="186"/>
      <c r="J36" s="187"/>
    </row>
    <row r="37" spans="2:10" s="133" customFormat="1" ht="12.75">
      <c r="B37" s="191" t="s">
        <v>72</v>
      </c>
      <c r="C37" s="189" t="s">
        <v>73</v>
      </c>
      <c r="D37" s="190" t="s">
        <v>81</v>
      </c>
      <c r="E37" s="219"/>
      <c r="F37" s="220"/>
      <c r="G37" s="219"/>
      <c r="H37" s="220"/>
      <c r="I37" s="186"/>
      <c r="J37" s="187"/>
    </row>
    <row r="38" spans="2:15" s="133" customFormat="1" ht="53.25" customHeight="1">
      <c r="B38" s="191" t="s">
        <v>74</v>
      </c>
      <c r="C38" s="189" t="s">
        <v>73</v>
      </c>
      <c r="D38" s="190"/>
      <c r="E38" s="219"/>
      <c r="F38" s="220"/>
      <c r="G38" s="219"/>
      <c r="H38" s="220"/>
      <c r="I38" s="170"/>
      <c r="J38" s="163"/>
      <c r="K38" s="163"/>
      <c r="L38" s="163"/>
      <c r="M38" s="163"/>
      <c r="N38" s="171"/>
      <c r="O38" s="172"/>
    </row>
    <row r="39" spans="2:15" s="133" customFormat="1" ht="36">
      <c r="B39" s="191" t="s">
        <v>75</v>
      </c>
      <c r="C39" s="189" t="s">
        <v>73</v>
      </c>
      <c r="D39" s="190"/>
      <c r="E39" s="219"/>
      <c r="F39" s="220"/>
      <c r="G39" s="219"/>
      <c r="H39" s="220"/>
      <c r="I39" s="170"/>
      <c r="J39" s="163"/>
      <c r="K39" s="163"/>
      <c r="L39" s="163"/>
      <c r="M39" s="163"/>
      <c r="N39" s="171"/>
      <c r="O39" s="172"/>
    </row>
    <row r="40" spans="2:15" s="133" customFormat="1" ht="108">
      <c r="B40" s="191" t="s">
        <v>76</v>
      </c>
      <c r="C40" s="189" t="s">
        <v>73</v>
      </c>
      <c r="D40" s="190"/>
      <c r="E40" s="219"/>
      <c r="F40" s="220"/>
      <c r="G40" s="219"/>
      <c r="H40" s="220"/>
      <c r="I40" s="170"/>
      <c r="J40" s="163"/>
      <c r="K40" s="163"/>
      <c r="L40" s="163"/>
      <c r="M40" s="163"/>
      <c r="N40" s="171"/>
      <c r="O40" s="172"/>
    </row>
    <row r="41" spans="2:10" s="133" customFormat="1" ht="78" customHeight="1">
      <c r="B41" s="191" t="s">
        <v>77</v>
      </c>
      <c r="C41" s="189" t="s">
        <v>73</v>
      </c>
      <c r="D41" s="190"/>
      <c r="E41" s="219"/>
      <c r="F41" s="220"/>
      <c r="G41" s="219"/>
      <c r="H41" s="220"/>
      <c r="I41" s="186"/>
      <c r="J41" s="187"/>
    </row>
    <row r="42" spans="2:10" s="133" customFormat="1" ht="13.5" thickBot="1">
      <c r="B42" s="192"/>
      <c r="C42" s="182"/>
      <c r="D42" s="193"/>
      <c r="E42" s="221"/>
      <c r="F42" s="224"/>
      <c r="G42" s="221"/>
      <c r="H42" s="224"/>
      <c r="I42" s="194"/>
      <c r="J42" s="195"/>
    </row>
    <row r="43" spans="2:10" s="133" customFormat="1" ht="15" thickBot="1">
      <c r="B43" s="196" t="s">
        <v>78</v>
      </c>
      <c r="C43" s="337"/>
      <c r="D43" s="338"/>
      <c r="E43" s="339"/>
      <c r="F43" s="340"/>
      <c r="G43" s="339"/>
      <c r="H43" s="340"/>
      <c r="I43" s="340"/>
      <c r="J43" s="340"/>
    </row>
    <row r="44" spans="2:8" s="133" customFormat="1" ht="12.75">
      <c r="B44" s="68"/>
      <c r="C44" s="158"/>
      <c r="D44" s="159"/>
      <c r="F44" s="159"/>
      <c r="G44" s="160"/>
      <c r="H44" s="161"/>
    </row>
    <row r="45" spans="2:8" s="133" customFormat="1" ht="12.75">
      <c r="B45" s="68"/>
      <c r="C45" s="158"/>
      <c r="D45" s="159"/>
      <c r="F45" s="159"/>
      <c r="G45" s="160"/>
      <c r="H45" s="161"/>
    </row>
    <row r="46" spans="2:8" s="133" customFormat="1" ht="12.75">
      <c r="B46" s="68" t="s">
        <v>79</v>
      </c>
      <c r="C46" s="158"/>
      <c r="D46" s="159"/>
      <c r="F46" s="159"/>
      <c r="G46" s="160"/>
      <c r="H46" s="161"/>
    </row>
    <row r="47" spans="1:8" ht="12.75">
      <c r="A47" s="197"/>
      <c r="B47" s="197"/>
      <c r="C47" s="197"/>
      <c r="D47" s="197"/>
      <c r="E47" s="198"/>
      <c r="F47" s="199"/>
      <c r="G47" s="197"/>
      <c r="H47" s="200"/>
    </row>
    <row r="48" spans="1:8" ht="12.75" customHeight="1">
      <c r="A48" s="197"/>
      <c r="B48" s="201"/>
      <c r="C48" s="197"/>
      <c r="D48" s="197"/>
      <c r="E48" s="198"/>
      <c r="F48" s="199"/>
      <c r="G48" s="197"/>
      <c r="H48" s="200"/>
    </row>
    <row r="49" spans="1:8" ht="26.25" customHeight="1">
      <c r="A49" s="197"/>
      <c r="B49" s="76"/>
      <c r="C49" s="202"/>
      <c r="D49" s="198"/>
      <c r="E49" s="198"/>
      <c r="F49" s="198"/>
      <c r="G49" s="198"/>
      <c r="H49" s="198"/>
    </row>
    <row r="50" spans="1:12" ht="12.75">
      <c r="A50" s="197"/>
      <c r="B50" s="78"/>
      <c r="C50" s="202"/>
      <c r="D50" s="203"/>
      <c r="E50" s="203"/>
      <c r="F50" s="203"/>
      <c r="G50" s="203"/>
      <c r="H50" s="203"/>
      <c r="K50" s="335"/>
      <c r="L50" s="335"/>
    </row>
    <row r="51" spans="1:12" ht="25.5" customHeight="1">
      <c r="A51" s="197"/>
      <c r="B51" s="79"/>
      <c r="C51" s="202"/>
      <c r="D51" s="204"/>
      <c r="E51" s="204"/>
      <c r="F51" s="204"/>
      <c r="G51" s="204"/>
      <c r="H51" s="204"/>
      <c r="K51" s="335"/>
      <c r="L51" s="335"/>
    </row>
    <row r="52" spans="1:12" ht="12.75">
      <c r="A52" s="197"/>
      <c r="B52" s="336"/>
      <c r="C52" s="336"/>
      <c r="D52" s="247"/>
      <c r="E52" s="248"/>
      <c r="F52" s="206"/>
      <c r="G52" s="206"/>
      <c r="H52" s="206"/>
      <c r="K52" s="335"/>
      <c r="L52" s="335"/>
    </row>
    <row r="53" spans="1:12" ht="12.75" customHeight="1">
      <c r="A53" s="197"/>
      <c r="B53" s="336"/>
      <c r="C53" s="336"/>
      <c r="D53" s="336"/>
      <c r="E53" s="248"/>
      <c r="F53" s="206"/>
      <c r="G53" s="206"/>
      <c r="H53" s="206"/>
      <c r="K53" s="335"/>
      <c r="L53" s="335"/>
    </row>
    <row r="54" spans="1:12" ht="12.75">
      <c r="A54" s="197"/>
      <c r="B54" s="207"/>
      <c r="C54" s="202"/>
      <c r="D54" s="205"/>
      <c r="E54" s="206"/>
      <c r="F54" s="206"/>
      <c r="G54" s="206"/>
      <c r="H54" s="206"/>
      <c r="K54" s="335"/>
      <c r="L54" s="335"/>
    </row>
    <row r="55" spans="1:8" ht="13.5" customHeight="1">
      <c r="A55" s="197"/>
      <c r="B55" s="79"/>
      <c r="C55" s="202"/>
      <c r="D55" s="198"/>
      <c r="E55" s="198"/>
      <c r="F55" s="198"/>
      <c r="G55" s="198"/>
      <c r="H55" s="198"/>
    </row>
    <row r="56" spans="1:8" ht="12.75" customHeight="1">
      <c r="A56" s="197"/>
      <c r="B56" s="198"/>
      <c r="C56" s="198"/>
      <c r="D56" s="198"/>
      <c r="E56" s="198"/>
      <c r="F56" s="198"/>
      <c r="G56" s="198"/>
      <c r="H56" s="198"/>
    </row>
    <row r="57" spans="1:8" ht="12.75">
      <c r="A57" s="197"/>
      <c r="B57" s="208"/>
      <c r="C57" s="208"/>
      <c r="D57" s="208"/>
      <c r="E57" s="208"/>
      <c r="F57" s="208"/>
      <c r="G57" s="208"/>
      <c r="H57" s="208"/>
    </row>
    <row r="58" spans="1:8" ht="27" customHeight="1">
      <c r="A58" s="197"/>
      <c r="B58" s="209"/>
      <c r="C58" s="209"/>
      <c r="D58" s="209"/>
      <c r="E58" s="209"/>
      <c r="F58" s="209"/>
      <c r="G58" s="209"/>
      <c r="H58" s="209"/>
    </row>
    <row r="59" spans="1:8" ht="16.5" customHeight="1">
      <c r="A59" s="197"/>
      <c r="B59" s="210"/>
      <c r="C59" s="210"/>
      <c r="D59" s="210"/>
      <c r="E59" s="210"/>
      <c r="F59" s="210"/>
      <c r="G59" s="210"/>
      <c r="H59" s="210"/>
    </row>
    <row r="60" spans="2:8" ht="12.75">
      <c r="B60" s="211"/>
      <c r="C60" s="197"/>
      <c r="D60" s="197"/>
      <c r="E60" s="198"/>
      <c r="F60" s="199"/>
      <c r="G60" s="197"/>
      <c r="H60" s="200"/>
    </row>
    <row r="61" spans="2:8" ht="12.75">
      <c r="B61" s="203"/>
      <c r="C61" s="197"/>
      <c r="D61" s="197"/>
      <c r="E61" s="212"/>
      <c r="F61" s="199"/>
      <c r="G61" s="197"/>
      <c r="H61" s="200"/>
    </row>
    <row r="62" spans="2:8" ht="34.5" customHeight="1">
      <c r="B62" s="204"/>
      <c r="C62" s="204"/>
      <c r="D62" s="204"/>
      <c r="E62" s="204"/>
      <c r="F62" s="204"/>
      <c r="G62" s="204"/>
      <c r="H62" s="204"/>
    </row>
    <row r="63" spans="2:8" ht="12.75">
      <c r="B63" s="204"/>
      <c r="C63" s="204"/>
      <c r="D63" s="204"/>
      <c r="E63" s="204"/>
      <c r="F63" s="204"/>
      <c r="G63" s="204"/>
      <c r="H63" s="204"/>
    </row>
    <row r="64" spans="2:8" ht="38.25" customHeight="1">
      <c r="B64" s="204"/>
      <c r="C64" s="204"/>
      <c r="D64" s="204"/>
      <c r="E64" s="204"/>
      <c r="F64" s="204"/>
      <c r="G64" s="204"/>
      <c r="H64" s="204"/>
    </row>
    <row r="65" spans="2:8" ht="12.75">
      <c r="B65" s="204"/>
      <c r="C65" s="204"/>
      <c r="D65" s="204"/>
      <c r="E65" s="204"/>
      <c r="F65" s="204"/>
      <c r="G65" s="204"/>
      <c r="H65" s="204"/>
    </row>
    <row r="66" spans="2:8" ht="12.75">
      <c r="B66" s="204"/>
      <c r="C66" s="204"/>
      <c r="D66" s="204"/>
      <c r="E66" s="204"/>
      <c r="F66" s="204"/>
      <c r="G66" s="204"/>
      <c r="H66" s="204"/>
    </row>
    <row r="67" spans="2:8" ht="12.75">
      <c r="B67" s="204"/>
      <c r="C67" s="204"/>
      <c r="D67" s="204"/>
      <c r="E67" s="204"/>
      <c r="F67" s="204"/>
      <c r="G67" s="204"/>
      <c r="H67" s="204"/>
    </row>
    <row r="68" spans="2:8" ht="12.75">
      <c r="B68" s="213"/>
      <c r="C68" s="213"/>
      <c r="D68" s="213"/>
      <c r="E68" s="213"/>
      <c r="F68" s="213"/>
      <c r="G68" s="213"/>
      <c r="H68" s="213"/>
    </row>
    <row r="69" spans="2:8" ht="12.75">
      <c r="B69" s="203"/>
      <c r="C69" s="197"/>
      <c r="D69" s="212"/>
      <c r="E69" s="198"/>
      <c r="F69" s="199"/>
      <c r="G69" s="197"/>
      <c r="H69" s="200"/>
    </row>
    <row r="70" spans="2:8" ht="12.75">
      <c r="B70" s="214"/>
      <c r="C70" s="197"/>
      <c r="D70" s="197"/>
      <c r="E70" s="198"/>
      <c r="F70" s="199"/>
      <c r="G70" s="197"/>
      <c r="H70" s="200"/>
    </row>
    <row r="71" spans="2:8" ht="12.75">
      <c r="B71" s="214"/>
      <c r="C71" s="197"/>
      <c r="D71" s="197"/>
      <c r="E71" s="198"/>
      <c r="F71" s="199"/>
      <c r="G71" s="197"/>
      <c r="H71" s="200"/>
    </row>
    <row r="72" spans="2:8" ht="12.75">
      <c r="B72" s="214"/>
      <c r="C72" s="197"/>
      <c r="D72" s="197"/>
      <c r="E72" s="198"/>
      <c r="F72" s="199"/>
      <c r="G72" s="197"/>
      <c r="H72" s="200"/>
    </row>
    <row r="73" spans="2:8" ht="12.75">
      <c r="B73" s="214"/>
      <c r="C73" s="197"/>
      <c r="D73" s="197"/>
      <c r="E73" s="198"/>
      <c r="F73" s="199"/>
      <c r="G73" s="197"/>
      <c r="H73" s="200"/>
    </row>
    <row r="74" spans="2:8" ht="12.75">
      <c r="B74" s="214"/>
      <c r="C74" s="197"/>
      <c r="D74" s="197"/>
      <c r="E74" s="198"/>
      <c r="F74" s="199"/>
      <c r="G74" s="197"/>
      <c r="H74" s="200"/>
    </row>
    <row r="75" spans="2:8" ht="12.75">
      <c r="B75" s="214"/>
      <c r="C75" s="197"/>
      <c r="D75" s="197"/>
      <c r="E75" s="198"/>
      <c r="F75" s="199"/>
      <c r="G75" s="197"/>
      <c r="H75" s="200"/>
    </row>
    <row r="76" spans="2:8" ht="12.75">
      <c r="B76" s="214"/>
      <c r="C76" s="197"/>
      <c r="D76" s="197"/>
      <c r="E76" s="198"/>
      <c r="F76" s="199"/>
      <c r="G76" s="197"/>
      <c r="H76" s="200"/>
    </row>
    <row r="77" spans="2:8" ht="12.75">
      <c r="B77" s="214"/>
      <c r="C77" s="197"/>
      <c r="D77" s="197"/>
      <c r="E77" s="198"/>
      <c r="F77" s="199"/>
      <c r="G77" s="197"/>
      <c r="H77" s="200"/>
    </row>
    <row r="78" spans="2:8" ht="12.75">
      <c r="B78" s="214"/>
      <c r="C78" s="197"/>
      <c r="D78" s="197"/>
      <c r="E78" s="198"/>
      <c r="F78" s="199"/>
      <c r="G78" s="197"/>
      <c r="H78" s="200"/>
    </row>
    <row r="79" spans="2:8" ht="49.5" customHeight="1">
      <c r="B79" s="204"/>
      <c r="C79" s="204"/>
      <c r="D79" s="204"/>
      <c r="E79" s="204"/>
      <c r="F79" s="204"/>
      <c r="G79" s="204"/>
      <c r="H79" s="204"/>
    </row>
    <row r="80" spans="2:8" ht="12.75">
      <c r="B80" s="197"/>
      <c r="C80" s="197"/>
      <c r="D80" s="197"/>
      <c r="E80" s="198"/>
      <c r="F80" s="199"/>
      <c r="G80" s="197"/>
      <c r="H80" s="200"/>
    </row>
    <row r="81" spans="2:8" ht="12.75">
      <c r="B81" s="203"/>
      <c r="C81" s="197"/>
      <c r="D81" s="197"/>
      <c r="E81" s="198"/>
      <c r="F81" s="199"/>
      <c r="G81" s="197"/>
      <c r="H81" s="200"/>
    </row>
    <row r="82" spans="2:8" ht="12.75">
      <c r="B82" s="203"/>
      <c r="C82" s="197"/>
      <c r="D82" s="197"/>
      <c r="E82" s="198"/>
      <c r="F82" s="199"/>
      <c r="G82" s="197"/>
      <c r="H82" s="200"/>
    </row>
    <row r="83" spans="2:8" ht="12.75">
      <c r="B83" s="215"/>
      <c r="C83" s="197"/>
      <c r="D83" s="197"/>
      <c r="E83" s="198"/>
      <c r="F83" s="199"/>
      <c r="G83" s="197"/>
      <c r="H83" s="200"/>
    </row>
    <row r="84" spans="2:8" ht="12.75">
      <c r="B84" s="203"/>
      <c r="C84" s="197"/>
      <c r="D84" s="197"/>
      <c r="E84" s="198"/>
      <c r="F84" s="199"/>
      <c r="G84" s="197"/>
      <c r="H84" s="200"/>
    </row>
    <row r="85" spans="2:8" ht="12.75">
      <c r="B85" s="203"/>
      <c r="C85" s="197"/>
      <c r="D85" s="197"/>
      <c r="E85" s="198"/>
      <c r="F85" s="199"/>
      <c r="G85" s="197"/>
      <c r="H85" s="200"/>
    </row>
  </sheetData>
  <sheetProtection/>
  <mergeCells count="19">
    <mergeCell ref="K50:L54"/>
    <mergeCell ref="B52:C52"/>
    <mergeCell ref="B53:D53"/>
    <mergeCell ref="I30:J30"/>
    <mergeCell ref="C43:D43"/>
    <mergeCell ref="E43:F43"/>
    <mergeCell ref="G43:H43"/>
    <mergeCell ref="I43:J43"/>
    <mergeCell ref="B35:H35"/>
    <mergeCell ref="A5:H5"/>
    <mergeCell ref="D7:F7"/>
    <mergeCell ref="D8:F8"/>
    <mergeCell ref="D9:F9"/>
    <mergeCell ref="D10:F10"/>
    <mergeCell ref="D20:F20"/>
    <mergeCell ref="D21:F21"/>
    <mergeCell ref="C30:D30"/>
    <mergeCell ref="E30:F30"/>
    <mergeCell ref="G30:H30"/>
  </mergeCells>
  <dataValidations count="2">
    <dataValidation type="list" allowBlank="1" showInputMessage="1" showErrorMessage="1" sqref="H13">
      <formula1>'troškov odgovornost'!#REF!</formula1>
    </dataValidation>
    <dataValidation type="list" allowBlank="1" showInputMessage="1" showErrorMessage="1" sqref="D16 D13:D14">
      <formula1>'troškov odgovornost'!#REF!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2"/>
  <sheetViews>
    <sheetView showGridLines="0" view="pageBreakPreview" zoomScale="106" zoomScaleSheetLayoutView="106" zoomScalePageLayoutView="0" workbookViewId="0" topLeftCell="A4">
      <selection activeCell="C21" sqref="C21"/>
    </sheetView>
  </sheetViews>
  <sheetFormatPr defaultColWidth="8.00390625" defaultRowHeight="15"/>
  <cols>
    <col min="1" max="1" width="48.28125" style="113" customWidth="1"/>
    <col min="2" max="2" width="21.140625" style="114" customWidth="1"/>
    <col min="3" max="3" width="16.8515625" style="115" customWidth="1"/>
    <col min="4" max="8" width="10.8515625" style="115" customWidth="1"/>
    <col min="9" max="227" width="8.00390625" style="115" customWidth="1"/>
    <col min="228" max="228" width="6.28125" style="115" customWidth="1"/>
    <col min="229" max="229" width="37.140625" style="115" customWidth="1"/>
    <col min="230" max="230" width="16.7109375" style="115" customWidth="1"/>
    <col min="231" max="235" width="13.7109375" style="115" customWidth="1"/>
    <col min="236" max="236" width="15.00390625" style="115" customWidth="1"/>
    <col min="237" max="240" width="8.00390625" style="115" customWidth="1"/>
    <col min="241" max="241" width="32.28125" style="115" customWidth="1"/>
    <col min="242" max="16384" width="8.00390625" style="115" customWidth="1"/>
  </cols>
  <sheetData>
    <row r="1" spans="2:3" s="82" customFormat="1" ht="12">
      <c r="B1" s="83"/>
      <c r="C1" s="83"/>
    </row>
    <row r="2" spans="1:3" s="82" customFormat="1" ht="15.75">
      <c r="A2" s="343"/>
      <c r="B2" s="343"/>
      <c r="C2" s="343"/>
    </row>
    <row r="3" spans="1:3" s="82" customFormat="1" ht="15.75">
      <c r="A3" s="84"/>
      <c r="B3" s="84"/>
      <c r="C3" s="84"/>
    </row>
    <row r="4" spans="1:4" s="68" customFormat="1" ht="17.25">
      <c r="A4" s="85"/>
      <c r="B4" s="85"/>
      <c r="C4" s="85"/>
      <c r="D4" s="85"/>
    </row>
    <row r="5" spans="1:4" s="68" customFormat="1" ht="17.25">
      <c r="A5" s="330" t="s">
        <v>43</v>
      </c>
      <c r="B5" s="330"/>
      <c r="C5" s="330"/>
      <c r="D5" s="86"/>
    </row>
    <row r="6" spans="1:4" s="68" customFormat="1" ht="17.25">
      <c r="A6" s="86"/>
      <c r="B6" s="86"/>
      <c r="C6" s="86"/>
      <c r="D6" s="86"/>
    </row>
    <row r="7" spans="1:4" s="68" customFormat="1" ht="105" customHeight="1">
      <c r="A7" s="344" t="s">
        <v>44</v>
      </c>
      <c r="B7" s="345"/>
      <c r="C7" s="345"/>
      <c r="D7" s="86"/>
    </row>
    <row r="8" spans="1:3" s="82" customFormat="1" ht="12.75">
      <c r="A8" s="68"/>
      <c r="B8" s="87"/>
      <c r="C8" s="87"/>
    </row>
    <row r="9" spans="1:3" s="82" customFormat="1" ht="12.75" customHeight="1">
      <c r="A9" s="68" t="s">
        <v>3</v>
      </c>
      <c r="B9" s="346" t="s">
        <v>45</v>
      </c>
      <c r="C9" s="346"/>
    </row>
    <row r="10" spans="1:3" s="82" customFormat="1" ht="18" customHeight="1">
      <c r="A10" s="68"/>
      <c r="B10" s="68"/>
      <c r="C10" s="68"/>
    </row>
    <row r="11" spans="1:3" s="82" customFormat="1" ht="12.75">
      <c r="A11" s="68"/>
      <c r="B11" s="68"/>
      <c r="C11" s="88"/>
    </row>
    <row r="12" spans="1:2" s="82" customFormat="1" ht="15" customHeight="1">
      <c r="A12" s="68" t="s">
        <v>46</v>
      </c>
      <c r="B12" s="89" t="s">
        <v>0</v>
      </c>
    </row>
    <row r="13" s="82" customFormat="1" ht="15" customHeight="1">
      <c r="B13" s="90"/>
    </row>
    <row r="14" spans="1:2" s="82" customFormat="1" ht="15" customHeight="1" thickBot="1">
      <c r="A14" s="91" t="s">
        <v>52</v>
      </c>
      <c r="B14" s="90"/>
    </row>
    <row r="15" spans="1:10" s="96" customFormat="1" ht="48" customHeight="1" thickBot="1">
      <c r="A15" s="92" t="s">
        <v>47</v>
      </c>
      <c r="B15" s="93" t="s">
        <v>48</v>
      </c>
      <c r="C15" s="94" t="s">
        <v>49</v>
      </c>
      <c r="D15" s="95"/>
      <c r="E15" s="95"/>
      <c r="F15" s="95"/>
      <c r="G15" s="95"/>
      <c r="H15" s="95"/>
      <c r="I15" s="95"/>
      <c r="J15" s="95"/>
    </row>
    <row r="16" spans="1:10" s="100" customFormat="1" ht="7.5" customHeight="1" thickBot="1">
      <c r="A16" s="97"/>
      <c r="B16" s="98"/>
      <c r="C16" s="99"/>
      <c r="D16" s="95"/>
      <c r="E16" s="95"/>
      <c r="F16" s="95"/>
      <c r="G16" s="95"/>
      <c r="H16" s="95"/>
      <c r="I16" s="95"/>
      <c r="J16" s="95"/>
    </row>
    <row r="17" spans="1:10" s="103" customFormat="1" ht="17.25" customHeight="1" thickBot="1">
      <c r="A17" s="101" t="str">
        <f>A14</f>
        <v>Posjetitelji</v>
      </c>
      <c r="B17" s="102"/>
      <c r="C17" s="102"/>
      <c r="D17" s="95"/>
      <c r="E17" s="95"/>
      <c r="F17" s="95"/>
      <c r="G17" s="95"/>
      <c r="H17" s="95"/>
      <c r="I17" s="95"/>
      <c r="J17" s="95"/>
    </row>
    <row r="18" spans="1:10" s="103" customFormat="1" ht="17.25" customHeight="1">
      <c r="A18" s="104" t="s">
        <v>50</v>
      </c>
      <c r="B18" s="292">
        <v>20000</v>
      </c>
      <c r="C18" s="118"/>
      <c r="D18" s="95"/>
      <c r="E18" s="95"/>
      <c r="F18" s="95"/>
      <c r="G18" s="95"/>
      <c r="H18" s="105"/>
      <c r="I18" s="105"/>
      <c r="J18" s="105"/>
    </row>
    <row r="19" spans="1:10" s="103" customFormat="1" ht="17.25" customHeight="1">
      <c r="A19" s="106" t="s">
        <v>51</v>
      </c>
      <c r="B19" s="293">
        <v>45000</v>
      </c>
      <c r="C19" s="119"/>
      <c r="D19" s="95"/>
      <c r="E19" s="95"/>
      <c r="F19" s="95"/>
      <c r="G19" s="95"/>
      <c r="H19" s="105"/>
      <c r="I19" s="105"/>
      <c r="J19" s="105"/>
    </row>
    <row r="20" spans="1:10" s="103" customFormat="1" ht="17.25" customHeight="1" thickBot="1">
      <c r="A20" s="117" t="s">
        <v>117</v>
      </c>
      <c r="B20" s="107"/>
      <c r="C20" s="116"/>
      <c r="D20" s="95"/>
      <c r="E20" s="95"/>
      <c r="F20" s="95"/>
      <c r="G20" s="95"/>
      <c r="H20" s="105"/>
      <c r="I20" s="105"/>
      <c r="J20" s="105"/>
    </row>
    <row r="21" spans="1:3" s="103" customFormat="1" ht="20.25" customHeight="1" thickBot="1">
      <c r="A21" s="108" t="s">
        <v>121</v>
      </c>
      <c r="B21" s="109"/>
      <c r="C21" s="110">
        <f>C18+C19+C20</f>
        <v>0</v>
      </c>
    </row>
    <row r="22" spans="1:3" s="103" customFormat="1" ht="20.25" customHeight="1">
      <c r="A22" s="111"/>
      <c r="B22" s="111"/>
      <c r="C22" s="112"/>
    </row>
  </sheetData>
  <sheetProtection/>
  <mergeCells count="4">
    <mergeCell ref="A2:C2"/>
    <mergeCell ref="A5:C5"/>
    <mergeCell ref="A7:C7"/>
    <mergeCell ref="B9:C9"/>
  </mergeCells>
  <dataValidations count="1">
    <dataValidation type="list" allowBlank="1" showInputMessage="1" showErrorMessage="1" sqref="B13:B14">
      <formula1>$C$21:$C$21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25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.7109375" style="0" customWidth="1"/>
    <col min="2" max="2" width="22.28125" style="0" bestFit="1" customWidth="1"/>
    <col min="3" max="3" width="13.7109375" style="0" customWidth="1"/>
    <col min="4" max="4" width="18.8515625" style="0" customWidth="1"/>
    <col min="5" max="5" width="42.00390625" style="0" customWidth="1"/>
    <col min="6" max="6" width="9.140625" style="0" customWidth="1"/>
    <col min="7" max="7" width="9.57421875" style="0" customWidth="1"/>
    <col min="8" max="8" width="9.28125" style="0" customWidth="1"/>
    <col min="9" max="9" width="14.8515625" style="0" customWidth="1"/>
    <col min="10" max="10" width="14.00390625" style="0" customWidth="1"/>
    <col min="11" max="11" width="5.8515625" style="0" customWidth="1"/>
    <col min="12" max="12" width="11.28125" style="0" customWidth="1"/>
    <col min="13" max="13" width="12.421875" style="0" customWidth="1"/>
    <col min="14" max="15" width="14.8515625" style="0" customWidth="1"/>
    <col min="16" max="16" width="14.140625" style="0" customWidth="1"/>
    <col min="17" max="17" width="16.8515625" style="0" customWidth="1"/>
  </cols>
  <sheetData>
    <row r="2" ht="15" thickBot="1"/>
    <row r="3" spans="1:17" ht="40.5">
      <c r="A3" s="226" t="s">
        <v>82</v>
      </c>
      <c r="B3" s="227" t="s">
        <v>83</v>
      </c>
      <c r="C3" s="249" t="s">
        <v>84</v>
      </c>
      <c r="D3" s="228" t="s">
        <v>85</v>
      </c>
      <c r="E3" s="228" t="s">
        <v>86</v>
      </c>
      <c r="F3" s="229" t="s">
        <v>87</v>
      </c>
      <c r="G3" s="230" t="s">
        <v>98</v>
      </c>
      <c r="H3" s="231" t="s">
        <v>88</v>
      </c>
      <c r="I3" s="232" t="s">
        <v>89</v>
      </c>
      <c r="J3" s="232" t="s">
        <v>90</v>
      </c>
      <c r="K3" s="228" t="s">
        <v>91</v>
      </c>
      <c r="L3" s="230" t="s">
        <v>92</v>
      </c>
      <c r="M3" s="233" t="s">
        <v>93</v>
      </c>
      <c r="N3" s="234" t="s">
        <v>94</v>
      </c>
      <c r="O3" s="234" t="s">
        <v>95</v>
      </c>
      <c r="P3" s="235" t="s">
        <v>96</v>
      </c>
      <c r="Q3" s="236" t="s">
        <v>97</v>
      </c>
    </row>
    <row r="4" spans="1:17" ht="15" thickBot="1">
      <c r="A4" s="250"/>
      <c r="B4" s="251"/>
      <c r="C4" s="252"/>
      <c r="D4" s="253"/>
      <c r="E4" s="253"/>
      <c r="F4" s="254"/>
      <c r="G4" s="255"/>
      <c r="H4" s="256"/>
      <c r="I4" s="257"/>
      <c r="J4" s="257"/>
      <c r="K4" s="258"/>
      <c r="L4" s="259"/>
      <c r="M4" s="260" t="s">
        <v>99</v>
      </c>
      <c r="N4" s="261"/>
      <c r="O4" s="261"/>
      <c r="P4" s="262"/>
      <c r="Q4" s="263"/>
    </row>
    <row r="5" spans="1:17" ht="14.25">
      <c r="A5" s="264">
        <v>1</v>
      </c>
      <c r="B5" s="265" t="s">
        <v>122</v>
      </c>
      <c r="C5" s="266" t="s">
        <v>100</v>
      </c>
      <c r="D5" s="267" t="s">
        <v>101</v>
      </c>
      <c r="E5" s="268" t="s">
        <v>102</v>
      </c>
      <c r="F5" s="269">
        <v>107</v>
      </c>
      <c r="G5" s="270"/>
      <c r="H5" s="268">
        <v>2017</v>
      </c>
      <c r="I5" s="271">
        <v>44907</v>
      </c>
      <c r="J5" s="271">
        <v>44907</v>
      </c>
      <c r="K5" s="267">
        <v>8</v>
      </c>
      <c r="L5" s="272">
        <v>242991.96</v>
      </c>
      <c r="M5" s="273">
        <v>50</v>
      </c>
      <c r="N5" s="296" t="s">
        <v>103</v>
      </c>
      <c r="O5" s="297"/>
      <c r="P5" s="297"/>
      <c r="Q5" s="297"/>
    </row>
    <row r="6" spans="1:17" ht="14.25">
      <c r="A6" s="274">
        <v>2</v>
      </c>
      <c r="B6" s="237" t="s">
        <v>122</v>
      </c>
      <c r="C6" s="275" t="s">
        <v>104</v>
      </c>
      <c r="D6" s="276" t="s">
        <v>105</v>
      </c>
      <c r="E6" s="239" t="s">
        <v>106</v>
      </c>
      <c r="F6" s="277"/>
      <c r="G6" s="278">
        <v>11990</v>
      </c>
      <c r="H6" s="239">
        <v>2008</v>
      </c>
      <c r="I6" s="271">
        <v>45052</v>
      </c>
      <c r="J6" s="271">
        <v>45052</v>
      </c>
      <c r="K6" s="276">
        <v>2</v>
      </c>
      <c r="L6" s="279">
        <v>507350</v>
      </c>
      <c r="M6" s="238">
        <v>50</v>
      </c>
      <c r="N6" s="298" t="s">
        <v>103</v>
      </c>
      <c r="O6" s="240"/>
      <c r="P6" s="240"/>
      <c r="Q6" s="240"/>
    </row>
    <row r="7" spans="1:17" ht="14.25">
      <c r="A7" s="274">
        <v>3</v>
      </c>
      <c r="B7" s="237" t="s">
        <v>122</v>
      </c>
      <c r="C7" s="275" t="s">
        <v>107</v>
      </c>
      <c r="D7" s="276" t="s">
        <v>108</v>
      </c>
      <c r="E7" s="239" t="s">
        <v>109</v>
      </c>
      <c r="F7" s="280"/>
      <c r="G7" s="281">
        <v>10000</v>
      </c>
      <c r="H7" s="239">
        <v>2008</v>
      </c>
      <c r="I7" s="271">
        <v>45052</v>
      </c>
      <c r="J7" s="271">
        <v>45052</v>
      </c>
      <c r="K7" s="280"/>
      <c r="L7" s="279">
        <v>229950</v>
      </c>
      <c r="M7" s="238">
        <v>50</v>
      </c>
      <c r="N7" s="298"/>
      <c r="O7" s="282"/>
      <c r="P7" s="282"/>
      <c r="Q7" s="282"/>
    </row>
    <row r="8" spans="1:17" ht="14.25">
      <c r="A8" s="274">
        <v>4</v>
      </c>
      <c r="B8" s="237" t="s">
        <v>122</v>
      </c>
      <c r="C8" s="275" t="s">
        <v>110</v>
      </c>
      <c r="D8" s="276" t="s">
        <v>108</v>
      </c>
      <c r="E8" s="239" t="s">
        <v>111</v>
      </c>
      <c r="F8" s="280"/>
      <c r="G8" s="278">
        <v>34600</v>
      </c>
      <c r="H8" s="280"/>
      <c r="I8" s="271">
        <v>44969</v>
      </c>
      <c r="J8" s="271">
        <v>44967</v>
      </c>
      <c r="K8" s="280"/>
      <c r="L8" s="279">
        <v>181680.05</v>
      </c>
      <c r="M8" s="238">
        <v>50</v>
      </c>
      <c r="N8" s="298"/>
      <c r="O8" s="282"/>
      <c r="P8" s="282"/>
      <c r="Q8" s="282"/>
    </row>
    <row r="9" spans="1:17" ht="14.25">
      <c r="A9" s="274">
        <v>5</v>
      </c>
      <c r="B9" s="237" t="s">
        <v>122</v>
      </c>
      <c r="C9" s="275" t="s">
        <v>112</v>
      </c>
      <c r="D9" s="276" t="s">
        <v>105</v>
      </c>
      <c r="E9" s="239" t="s">
        <v>113</v>
      </c>
      <c r="F9" s="280"/>
      <c r="G9" s="278">
        <v>18000</v>
      </c>
      <c r="H9" s="280"/>
      <c r="I9" s="271">
        <v>44967</v>
      </c>
      <c r="J9" s="271">
        <v>44967</v>
      </c>
      <c r="K9" s="276">
        <v>2</v>
      </c>
      <c r="L9" s="279">
        <v>677444</v>
      </c>
      <c r="M9" s="238">
        <v>50</v>
      </c>
      <c r="N9" s="298" t="s">
        <v>103</v>
      </c>
      <c r="O9" s="282"/>
      <c r="P9" s="282"/>
      <c r="Q9" s="282"/>
    </row>
    <row r="10" spans="14:17" ht="21" customHeight="1" thickBot="1">
      <c r="N10" s="241" t="s">
        <v>120</v>
      </c>
      <c r="O10" s="307">
        <f>SUM(O5:O9)</f>
        <v>0</v>
      </c>
      <c r="P10" s="308">
        <f>SUM(P5:P9)</f>
        <v>0</v>
      </c>
      <c r="Q10" s="308">
        <f>SUM(Q5:Q9)</f>
        <v>0</v>
      </c>
    </row>
    <row r="11" spans="2:15" ht="20.25" customHeight="1" thickBot="1">
      <c r="B11" s="242"/>
      <c r="N11" s="299" t="s">
        <v>123</v>
      </c>
      <c r="O11" s="309">
        <f>O10+P10+Q10</f>
        <v>0</v>
      </c>
    </row>
    <row r="12" ht="14.25">
      <c r="N12" s="241"/>
    </row>
    <row r="13" ht="14.25">
      <c r="N13" s="241"/>
    </row>
    <row r="14" ht="14.25">
      <c r="N14" s="241"/>
    </row>
    <row r="15" ht="14.25">
      <c r="N15" s="241"/>
    </row>
    <row r="16" ht="14.25">
      <c r="N16" s="241"/>
    </row>
    <row r="17" ht="14.25">
      <c r="N17" s="241"/>
    </row>
    <row r="18" ht="14.25">
      <c r="N18" s="241"/>
    </row>
    <row r="19" ht="14.25">
      <c r="N19" s="241"/>
    </row>
    <row r="20" ht="14.25">
      <c r="N20" s="241"/>
    </row>
    <row r="21" ht="14.25">
      <c r="N21" s="241"/>
    </row>
    <row r="22" ht="14.25">
      <c r="N22" s="241"/>
    </row>
    <row r="23" ht="14.25">
      <c r="N23" s="241"/>
    </row>
    <row r="24" ht="14.25">
      <c r="N24" s="241"/>
    </row>
    <row r="25" ht="14.25">
      <c r="N25" s="2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Mandelsamen</dc:creator>
  <cp:keywords/>
  <dc:description/>
  <cp:lastModifiedBy>Jozo Kraljević</cp:lastModifiedBy>
  <cp:lastPrinted>2020-07-23T13:53:31Z</cp:lastPrinted>
  <dcterms:created xsi:type="dcterms:W3CDTF">2020-07-23T12:09:53Z</dcterms:created>
  <dcterms:modified xsi:type="dcterms:W3CDTF">2022-06-14T11:04:54Z</dcterms:modified>
  <cp:category/>
  <cp:version/>
  <cp:contentType/>
  <cp:contentStatus/>
</cp:coreProperties>
</file>